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<sst xmlns="http://schemas.openxmlformats.org/spreadsheetml/2006/main" count="501" uniqueCount="205">
  <si>
    <t xml:space="preserve">УТВЕРЖДАЮ</t>
  </si>
  <si>
    <t xml:space="preserve">Директор МОУ СОШ с.Долина </t>
  </si>
  <si>
    <t xml:space="preserve">Романова Л.И.</t>
  </si>
  <si>
    <t xml:space="preserve">Десятидневное  меню МОУ СОШ с. Долина   на 2023 год 12-18 лет.</t>
  </si>
  <si>
    <t xml:space="preserve">День: первый</t>
  </si>
  <si>
    <t xml:space="preserve">Неделя: первая</t>
  </si>
  <si>
    <t xml:space="preserve">Сезон Осенне-Весенний</t>
  </si>
  <si>
    <t xml:space="preserve">Возрастная категория: 12-18 лет</t>
  </si>
  <si>
    <t xml:space="preserve">витамины </t>
  </si>
  <si>
    <t xml:space="preserve">минеральные в-ва </t>
  </si>
  <si>
    <t xml:space="preserve">Рецептура №</t>
  </si>
  <si>
    <t xml:space="preserve">Наименование блюда</t>
  </si>
  <si>
    <t xml:space="preserve">выход, грамм</t>
  </si>
  <si>
    <t xml:space="preserve">пищевые вещества,г</t>
  </si>
  <si>
    <t xml:space="preserve">пищев. ценность</t>
  </si>
  <si>
    <t xml:space="preserve">В(мг)</t>
  </si>
  <si>
    <t xml:space="preserve">С(мг)</t>
  </si>
  <si>
    <t xml:space="preserve">А(мкг)</t>
  </si>
  <si>
    <t xml:space="preserve">Са(мг)</t>
  </si>
  <si>
    <t xml:space="preserve">Р(мг)</t>
  </si>
  <si>
    <t xml:space="preserve">Mq(мг)</t>
  </si>
  <si>
    <t xml:space="preserve">Fe(мг)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</si>
  <si>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</si>
  <si>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</si>
  <si>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</si>
  <si>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</si>
  <si>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ТК-52</t>
  </si>
  <si>
    <r>
      <rPr>
        <sz val="11"/>
        <color rgb="FF000000"/>
        <rFont val="Calibri"/>
        <family val="2"/>
        <charset val="204"/>
      </rPr>
      <t xml:space="preserve">Огурец свежий</t>
    </r>
    <r>
      <rPr>
        <sz val="14"/>
        <color rgb="FF000000"/>
        <rFont val="Calibri"/>
        <family val="2"/>
        <charset val="204"/>
      </rPr>
      <t xml:space="preserve"> </t>
    </r>
  </si>
  <si>
    <t xml:space="preserve">ТК-30</t>
  </si>
  <si>
    <t xml:space="preserve">Суп с макаронными изделиями на м.к.б.</t>
  </si>
  <si>
    <t xml:space="preserve">Тк-17</t>
  </si>
  <si>
    <r>
      <rPr>
        <sz val="11"/>
        <color rgb="FF000000"/>
        <rFont val="Calibri"/>
        <family val="2"/>
        <charset val="204"/>
      </rPr>
      <t xml:space="preserve">Котлеты из говядин</t>
    </r>
    <r>
      <rPr>
        <sz val="14"/>
        <color rgb="FF000000"/>
        <rFont val="Calibri"/>
        <family val="2"/>
        <charset val="204"/>
      </rPr>
      <t xml:space="preserve">ы</t>
    </r>
  </si>
  <si>
    <t xml:space="preserve">ТК-223</t>
  </si>
  <si>
    <t xml:space="preserve">Соус томатный</t>
  </si>
  <si>
    <t xml:space="preserve">ТК-16</t>
  </si>
  <si>
    <t xml:space="preserve">каша перловая</t>
  </si>
  <si>
    <t xml:space="preserve">ТК-878</t>
  </si>
  <si>
    <t xml:space="preserve">Хлеб пшеничный</t>
  </si>
  <si>
    <t xml:space="preserve">Хлеб ржаной</t>
  </si>
  <si>
    <t xml:space="preserve">ТК-22</t>
  </si>
  <si>
    <t xml:space="preserve">чай с сахаром</t>
  </si>
  <si>
    <t xml:space="preserve">ТК-210110</t>
  </si>
  <si>
    <t xml:space="preserve">Фрукт Яблоко</t>
  </si>
  <si>
    <t xml:space="preserve">0.40</t>
  </si>
  <si>
    <t xml:space="preserve">9.80</t>
  </si>
  <si>
    <t xml:space="preserve">44.40</t>
  </si>
  <si>
    <t xml:space="preserve">0.03</t>
  </si>
  <si>
    <t xml:space="preserve">0.00</t>
  </si>
  <si>
    <t xml:space="preserve">16.00</t>
  </si>
  <si>
    <t xml:space="preserve">0.2</t>
  </si>
  <si>
    <t xml:space="preserve">9.00</t>
  </si>
  <si>
    <t xml:space="preserve">10.00</t>
  </si>
  <si>
    <t xml:space="preserve">ИТОГО:</t>
  </si>
  <si>
    <t xml:space="preserve">47.80</t>
  </si>
  <si>
    <t xml:space="preserve">28.853</t>
  </si>
  <si>
    <t xml:space="preserve">121.857</t>
  </si>
  <si>
    <t xml:space="preserve">958.09</t>
  </si>
  <si>
    <t xml:space="preserve">1.14</t>
  </si>
  <si>
    <t xml:space="preserve">226.16</t>
  </si>
  <si>
    <t xml:space="preserve">568.33</t>
  </si>
  <si>
    <t xml:space="preserve">176.20</t>
  </si>
  <si>
    <t xml:space="preserve">23.41</t>
  </si>
  <si>
    <t xml:space="preserve">День: второй</t>
  </si>
  <si>
    <t xml:space="preserve">Сезон: осенне-весенний</t>
  </si>
  <si>
    <t xml:space="preserve">ТК75</t>
  </si>
  <si>
    <t xml:space="preserve">салат из свёклы отварной</t>
  </si>
  <si>
    <t xml:space="preserve">ТК-14</t>
  </si>
  <si>
    <t xml:space="preserve">суп картофельный с бобовыми на м.к.б.</t>
  </si>
  <si>
    <t xml:space="preserve">ТК-31</t>
  </si>
  <si>
    <t xml:space="preserve">жаркое по-домашнему</t>
  </si>
  <si>
    <t xml:space="preserve">ТК- 878</t>
  </si>
  <si>
    <t xml:space="preserve">ТК-291</t>
  </si>
  <si>
    <t xml:space="preserve">Кисель из концентрата</t>
  </si>
  <si>
    <t xml:space="preserve"> </t>
  </si>
  <si>
    <t xml:space="preserve">День: третий</t>
  </si>
  <si>
    <t xml:space="preserve">ТК-41</t>
  </si>
  <si>
    <t xml:space="preserve">Салат из моркови</t>
  </si>
  <si>
    <t xml:space="preserve">ТК-36</t>
  </si>
  <si>
    <t xml:space="preserve">Рассольник «Ленинградский»на мк.б.</t>
  </si>
  <si>
    <t xml:space="preserve">ТК-43</t>
  </si>
  <si>
    <t xml:space="preserve">Тефтели из говядины  </t>
  </si>
  <si>
    <t xml:space="preserve">ТК-26</t>
  </si>
  <si>
    <t xml:space="preserve">капуста тушенная</t>
  </si>
  <si>
    <t xml:space="preserve">ТК-5</t>
  </si>
  <si>
    <t xml:space="preserve">компот из смеси сухофруктов</t>
  </si>
  <si>
    <t xml:space="preserve">ТК-210102</t>
  </si>
  <si>
    <t xml:space="preserve">Фрукт Апельсин</t>
  </si>
  <si>
    <t xml:space="preserve">0.90</t>
  </si>
  <si>
    <t xml:space="preserve">0.20</t>
  </si>
  <si>
    <t xml:space="preserve">8.10</t>
  </si>
  <si>
    <t xml:space="preserve">37.80</t>
  </si>
  <si>
    <t xml:space="preserve">0.04</t>
  </si>
  <si>
    <t xml:space="preserve">60.00</t>
  </si>
  <si>
    <t xml:space="preserve">34.00</t>
  </si>
  <si>
    <t xml:space="preserve">13.00</t>
  </si>
  <si>
    <t xml:space="preserve">0.30</t>
  </si>
  <si>
    <t xml:space="preserve">23.6</t>
  </si>
  <si>
    <t xml:space="preserve">25.66</t>
  </si>
  <si>
    <t xml:space="preserve">113.65</t>
  </si>
  <si>
    <t xml:space="preserve">942.97</t>
  </si>
  <si>
    <t xml:space="preserve">6.76</t>
  </si>
  <si>
    <t xml:space="preserve">101.60</t>
  </si>
  <si>
    <t xml:space="preserve">50.11</t>
  </si>
  <si>
    <t xml:space="preserve">258.29</t>
  </si>
  <si>
    <t xml:space="preserve">231.71</t>
  </si>
  <si>
    <t xml:space="preserve">6.56</t>
  </si>
  <si>
    <t xml:space="preserve">День: четвертый</t>
  </si>
  <si>
    <t xml:space="preserve">ТК-67</t>
  </si>
  <si>
    <t xml:space="preserve">Помидор свежий </t>
  </si>
  <si>
    <t xml:space="preserve">ТК-7</t>
  </si>
  <si>
    <t xml:space="preserve">Щи из св. капусты с картофелем на м.к.б.</t>
  </si>
  <si>
    <t xml:space="preserve">ТК-42</t>
  </si>
  <si>
    <t xml:space="preserve">Рыба отварная</t>
  </si>
  <si>
    <t xml:space="preserve">ТК-21</t>
  </si>
  <si>
    <r>
      <rPr>
        <sz val="11"/>
        <color rgb="FF000000"/>
        <rFont val="Calibri"/>
        <family val="2"/>
        <charset val="204"/>
      </rPr>
      <t xml:space="preserve">Соус сметанный с томатом</t>
    </r>
    <r>
      <rPr>
        <sz val="14"/>
        <color rgb="FF000000"/>
        <rFont val="Calibri"/>
        <family val="2"/>
        <charset val="204"/>
      </rPr>
      <t xml:space="preserve"> </t>
    </r>
  </si>
  <si>
    <t xml:space="preserve">ТК-10</t>
  </si>
  <si>
    <t xml:space="preserve">рис отварной </t>
  </si>
  <si>
    <t xml:space="preserve">ТК-398</t>
  </si>
  <si>
    <t xml:space="preserve">Напиток из шиповника</t>
  </si>
  <si>
    <t xml:space="preserve">День: пятый</t>
  </si>
  <si>
    <t xml:space="preserve">первая</t>
  </si>
  <si>
    <t xml:space="preserve">ТК-6</t>
  </si>
  <si>
    <r>
      <rPr>
        <sz val="11"/>
        <color rgb="FF000000"/>
        <rFont val="Calibri"/>
        <family val="2"/>
        <charset val="204"/>
      </rPr>
      <t xml:space="preserve">салат из белокочанной капусты</t>
    </r>
    <r>
      <rPr>
        <sz val="14"/>
        <color rgb="FF000000"/>
        <rFont val="Calibri"/>
        <family val="2"/>
        <charset val="204"/>
      </rPr>
      <t xml:space="preserve"> </t>
    </r>
  </si>
  <si>
    <t xml:space="preserve">ТК-61</t>
  </si>
  <si>
    <t xml:space="preserve">Суп картофельный с крупой на м.к.б.</t>
  </si>
  <si>
    <t xml:space="preserve">ТК-55</t>
  </si>
  <si>
    <t xml:space="preserve">Каша гречневая рассыпчатая </t>
  </si>
  <si>
    <t xml:space="preserve">Котлеты из говядины</t>
  </si>
  <si>
    <t xml:space="preserve">ТК-18</t>
  </si>
  <si>
    <t xml:space="preserve">чай  с лимоном</t>
  </si>
  <si>
    <t xml:space="preserve">39.77</t>
  </si>
  <si>
    <t xml:space="preserve">33.053</t>
  </si>
  <si>
    <t xml:space="preserve">135.897</t>
  </si>
  <si>
    <t xml:space="preserve">1059.00</t>
  </si>
  <si>
    <t xml:space="preserve">1.08</t>
  </si>
  <si>
    <t xml:space="preserve">211.7</t>
  </si>
  <si>
    <t xml:space="preserve">621.25</t>
  </si>
  <si>
    <t xml:space="preserve">175.31</t>
  </si>
  <si>
    <t xml:space="preserve">22.73</t>
  </si>
  <si>
    <t xml:space="preserve">День: шестой</t>
  </si>
  <si>
    <t xml:space="preserve">Неделя: вторая</t>
  </si>
  <si>
    <t xml:space="preserve">ТК-56</t>
  </si>
  <si>
    <t xml:space="preserve">Плов из птицы</t>
  </si>
  <si>
    <t xml:space="preserve">День: седьмой</t>
  </si>
  <si>
    <t xml:space="preserve">салат из белокочанной капусты </t>
  </si>
  <si>
    <t xml:space="preserve">суп картофельный с бобовыми на м. к.б.</t>
  </si>
  <si>
    <t xml:space="preserve">Тк-25</t>
  </si>
  <si>
    <t xml:space="preserve">макароны отварные</t>
  </si>
  <si>
    <t xml:space="preserve">ТК-27</t>
  </si>
  <si>
    <t xml:space="preserve">курица запеченная </t>
  </si>
  <si>
    <t xml:space="preserve">компот из сухофруктов</t>
  </si>
  <si>
    <t xml:space="preserve">Фрукт апельсин</t>
  </si>
  <si>
    <t xml:space="preserve">0.3</t>
  </si>
  <si>
    <t xml:space="preserve">40.3</t>
  </si>
  <si>
    <t xml:space="preserve">28.943</t>
  </si>
  <si>
    <t xml:space="preserve">134.157</t>
  </si>
  <si>
    <t xml:space="preserve">1043.79</t>
  </si>
  <si>
    <t xml:space="preserve">0.84</t>
  </si>
  <si>
    <t xml:space="preserve">85.27</t>
  </si>
  <si>
    <t xml:space="preserve">71.9</t>
  </si>
  <si>
    <t xml:space="preserve">188.71</t>
  </si>
  <si>
    <t xml:space="preserve">110.13</t>
  </si>
  <si>
    <t xml:space="preserve">7.07</t>
  </si>
  <si>
    <t xml:space="preserve">День: восьмой</t>
  </si>
  <si>
    <r>
      <rPr>
        <sz val="11"/>
        <color rgb="FF000000"/>
        <rFont val="Calibri"/>
        <family val="2"/>
        <charset val="204"/>
      </rPr>
      <t xml:space="preserve">огурец свежий</t>
    </r>
    <r>
      <rPr>
        <sz val="14"/>
        <color rgb="FF000000"/>
        <rFont val="Calibri"/>
        <family val="2"/>
        <charset val="204"/>
      </rPr>
      <t xml:space="preserve"> </t>
    </r>
  </si>
  <si>
    <t xml:space="preserve">Рассольник «Ленинградский «на м.к.б.</t>
  </si>
  <si>
    <t xml:space="preserve">Соус сметанный с томатом </t>
  </si>
  <si>
    <t xml:space="preserve">День: девятый</t>
  </si>
  <si>
    <t xml:space="preserve">салат из моркови </t>
  </si>
  <si>
    <t xml:space="preserve">ТК-23</t>
  </si>
  <si>
    <t xml:space="preserve">борщ с капустой и картофелем на м.к.б.</t>
  </si>
  <si>
    <t xml:space="preserve">рис отварной</t>
  </si>
  <si>
    <t xml:space="preserve">ТК-92</t>
  </si>
  <si>
    <t xml:space="preserve">гуляш из отварной говядины</t>
  </si>
  <si>
    <t xml:space="preserve">3.04</t>
  </si>
  <si>
    <t xml:space="preserve">ТК-21010</t>
  </si>
  <si>
    <t xml:space="preserve">1060         16.53      21.54    140.11</t>
  </si>
  <si>
    <t xml:space="preserve">16.53</t>
  </si>
  <si>
    <t xml:space="preserve">21.54</t>
  </si>
  <si>
    <t xml:space="preserve">140.11</t>
  </si>
  <si>
    <t xml:space="preserve">996.40</t>
  </si>
  <si>
    <t xml:space="preserve">0.78</t>
  </si>
  <si>
    <t xml:space="preserve">19.63</t>
  </si>
  <si>
    <t xml:space="preserve">117.50</t>
  </si>
  <si>
    <t xml:space="preserve">367.35</t>
  </si>
  <si>
    <t xml:space="preserve">138.22</t>
  </si>
  <si>
    <t xml:space="preserve">14.85</t>
  </si>
  <si>
    <t xml:space="preserve">День: десятый</t>
  </si>
  <si>
    <t xml:space="preserve">ТК-75</t>
  </si>
  <si>
    <t xml:space="preserve">1.25</t>
  </si>
  <si>
    <t xml:space="preserve">6.57</t>
  </si>
  <si>
    <t xml:space="preserve">Суп  картофельный с крупой на  м.к.б.</t>
  </si>
  <si>
    <t xml:space="preserve">128.98</t>
  </si>
  <si>
    <t xml:space="preserve">ТК-37</t>
  </si>
  <si>
    <r>
      <rPr>
        <sz val="11"/>
        <color rgb="FF000000"/>
        <rFont val="Calibri"/>
        <family val="2"/>
        <charset val="204"/>
      </rPr>
      <t xml:space="preserve">картофель отварной</t>
    </r>
    <r>
      <rPr>
        <sz val="14"/>
        <color rgb="FF000000"/>
        <rFont val="Calibri"/>
        <family val="2"/>
        <charset val="204"/>
      </rPr>
      <t xml:space="preserve"> </t>
    </r>
  </si>
  <si>
    <t xml:space="preserve">196.19</t>
  </si>
  <si>
    <t xml:space="preserve">253.00             0.14</t>
  </si>
  <si>
    <t xml:space="preserve">23.90</t>
  </si>
  <si>
    <t xml:space="preserve">  </t>
  </si>
  <si>
    <t xml:space="preserve">32.98</t>
  </si>
  <si>
    <t xml:space="preserve">37.523</t>
  </si>
  <si>
    <t xml:space="preserve">121.557</t>
  </si>
  <si>
    <t xml:space="preserve">1084.34</t>
  </si>
  <si>
    <t xml:space="preserve">1.02</t>
  </si>
  <si>
    <t xml:space="preserve">ТК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</si>
</sst>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#,##0.00"/>
    <numFmt numFmtId="168" formatCode="_-* #,##0.00_р_._-;\-* #,##0.00_р_._-;_-* \-??_р_._-;_-@_-"/>
    <numFmt numFmtId="169" formatCode="0.0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b val="true"/>
      <i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8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4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0" fillId="0" borderId="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0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0" fillId="0" borderId="4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83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6" activeCellId="0" sqref="A6"/>
    </sheetView>
  </sheetViews>
  <sheetFormatPr defaultColWidth="8.875" defaultRowHeight="15" zeroHeight="false" outlineLevelRow="0" outlineLevelCol="0"/>
  <cols>
    <col collapsed="false" customWidth="true" hidden="false" outlineLevel="0" max="6" min="6" style="0" width="4.71"/>
    <col collapsed="false" customWidth="true" hidden="false" outlineLevel="0" max="7" min="7" style="0" width="8.14"/>
    <col collapsed="false" customWidth="true" hidden="false" outlineLevel="0" max="9" min="8" style="0" width="7.71"/>
    <col collapsed="false" customWidth="true" hidden="false" outlineLevel="0" max="10" min="10" style="0" width="9.29"/>
    <col collapsed="false" customWidth="true" hidden="false" outlineLevel="0" max="11" min="11" style="0" width="10.71"/>
    <col collapsed="false" customWidth="true" hidden="false" outlineLevel="0" max="12" min="12" style="0" width="8.57"/>
    <col collapsed="false" customWidth="true" hidden="false" outlineLevel="0" max="13" min="13" style="0" width="8.29"/>
    <col collapsed="false" customWidth="true" hidden="false" outlineLevel="0" max="16" min="16" style="0" width="9.42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/>
      <c r="N1" s="2"/>
      <c r="O1" s="2"/>
      <c r="P1" s="2"/>
      <c r="Q1" s="1"/>
      <c r="R1" s="1"/>
      <c r="S1" s="3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  <c r="M2" s="2"/>
      <c r="N2" s="2"/>
      <c r="O2" s="2"/>
      <c r="P2" s="2"/>
      <c r="Q2" s="1"/>
      <c r="R2" s="1"/>
      <c r="S2" s="3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2</v>
      </c>
      <c r="M3" s="2"/>
      <c r="N3" s="2"/>
      <c r="O3" s="2"/>
      <c r="P3" s="2"/>
      <c r="Q3" s="1"/>
      <c r="R3" s="1"/>
      <c r="S3" s="3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2"/>
      <c r="N4" s="2"/>
      <c r="O4" s="2"/>
      <c r="P4" s="2"/>
      <c r="Q4" s="1"/>
      <c r="R4" s="1"/>
      <c r="S4" s="3"/>
    </row>
    <row r="5" customFormat="false" ht="16.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/>
      <c r="M5" s="4"/>
      <c r="N5" s="4"/>
      <c r="O5" s="4"/>
      <c r="P5" s="4"/>
      <c r="Q5" s="1"/>
      <c r="R5" s="1"/>
      <c r="S5" s="3"/>
    </row>
    <row r="6" customFormat="false" ht="1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3"/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3"/>
    </row>
    <row r="8" customFormat="false" ht="15.7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3"/>
    </row>
    <row r="9" customFormat="false" ht="15.75" hidden="false" customHeight="tru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/>
      <c r="Q9" s="8"/>
      <c r="R9" s="8"/>
      <c r="S9" s="3"/>
    </row>
    <row r="10" customFormat="false" ht="15.75" hidden="false" customHeight="true" outlineLevel="0" collapsed="false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3"/>
    </row>
    <row r="11" customFormat="false" ht="15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/>
      <c r="O11" s="8"/>
      <c r="P11" s="8"/>
      <c r="Q11" s="8"/>
      <c r="R11" s="8"/>
      <c r="S11" s="3"/>
    </row>
    <row r="12" customFormat="false" ht="15.75" hidden="false" customHeight="true" outlineLevel="0" collapsed="false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9" t="s">
        <v>8</v>
      </c>
      <c r="M12" s="9"/>
      <c r="N12" s="9"/>
      <c r="O12" s="8" t="s">
        <v>9</v>
      </c>
      <c r="P12" s="8"/>
      <c r="Q12" s="8"/>
      <c r="R12" s="8"/>
      <c r="S12" s="3"/>
    </row>
    <row r="13" customFormat="false" ht="15.75" hidden="false" customHeight="true" outlineLevel="0" collapsed="false">
      <c r="A13" s="10" t="s">
        <v>10</v>
      </c>
      <c r="B13" s="10"/>
      <c r="C13" s="10" t="s">
        <v>11</v>
      </c>
      <c r="D13" s="10"/>
      <c r="E13" s="10"/>
      <c r="F13" s="10"/>
      <c r="G13" s="10" t="s">
        <v>12</v>
      </c>
      <c r="H13" s="4" t="s">
        <v>13</v>
      </c>
      <c r="I13" s="4"/>
      <c r="J13" s="4"/>
      <c r="K13" s="9" t="s">
        <v>14</v>
      </c>
      <c r="L13" s="11" t="s">
        <v>15</v>
      </c>
      <c r="M13" s="11" t="s">
        <v>16</v>
      </c>
      <c r="N13" s="11" t="s">
        <v>17</v>
      </c>
      <c r="O13" s="11" t="s">
        <v>18</v>
      </c>
      <c r="P13" s="11" t="s">
        <v>19</v>
      </c>
      <c r="Q13" s="11" t="s">
        <v>20</v>
      </c>
      <c r="R13" s="11" t="s">
        <v>21</v>
      </c>
      <c r="S13" s="3"/>
    </row>
    <row r="14" customFormat="false" ht="31.5" hidden="false" customHeight="false" outlineLevel="0" collapsed="false">
      <c r="A14" s="10"/>
      <c r="B14" s="10"/>
      <c r="C14" s="10"/>
      <c r="D14" s="10"/>
      <c r="E14" s="10"/>
      <c r="F14" s="10"/>
      <c r="G14" s="10"/>
      <c r="H14" s="12" t="s">
        <v>22</v>
      </c>
      <c r="I14" s="13" t="s">
        <v>23</v>
      </c>
      <c r="J14" s="14" t="s">
        <v>24</v>
      </c>
      <c r="K14" s="9"/>
      <c r="L14" s="11"/>
      <c r="M14" s="11"/>
      <c r="N14" s="11"/>
      <c r="O14" s="11"/>
      <c r="P14" s="11"/>
      <c r="Q14" s="11"/>
      <c r="R14" s="11"/>
      <c r="S14" s="3"/>
    </row>
    <row r="15" customFormat="false" ht="18.75" hidden="false" customHeight="true" outlineLevel="0" collapsed="false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"/>
      <c r="M15" s="1"/>
      <c r="N15" s="1"/>
      <c r="O15" s="1"/>
      <c r="P15" s="1"/>
      <c r="Q15" s="1"/>
      <c r="R15" s="1"/>
      <c r="S15" s="3"/>
    </row>
    <row r="16" customFormat="false" ht="36.75" hidden="false" customHeight="true" outlineLevel="0" collapsed="false">
      <c r="S16" s="3"/>
    </row>
    <row r="17" customFormat="false" ht="18.75" hidden="false" customHeight="true" outlineLevel="0" collapsed="false">
      <c r="S17" s="3"/>
    </row>
    <row r="18" customFormat="false" ht="18.75" hidden="false" customHeight="true" outlineLevel="0" collapsed="false">
      <c r="S18" s="3"/>
    </row>
    <row r="20" customFormat="false" ht="21" hidden="false" customHeight="true" outlineLevel="0" collapsed="false"/>
    <row r="21" customFormat="false" ht="18.75" hidden="false" customHeight="true" outlineLevel="0" collapsed="false">
      <c r="S21" s="3"/>
    </row>
    <row r="22" customFormat="false" ht="17.2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9"/>
      <c r="M22" s="9"/>
      <c r="N22" s="9"/>
      <c r="O22" s="9"/>
      <c r="P22" s="9"/>
      <c r="Q22" s="9"/>
      <c r="R22" s="9"/>
      <c r="S22" s="3"/>
    </row>
    <row r="23" customFormat="false" ht="18" hidden="false" customHeight="true" outlineLevel="0" collapsed="false">
      <c r="A23" s="13" t="s">
        <v>26</v>
      </c>
      <c r="B23" s="13"/>
      <c r="C23" s="16" t="s">
        <v>27</v>
      </c>
      <c r="D23" s="16"/>
      <c r="E23" s="16"/>
      <c r="F23" s="16"/>
      <c r="G23" s="17" t="n">
        <v>100</v>
      </c>
      <c r="H23" s="18" t="n">
        <v>0.7</v>
      </c>
      <c r="I23" s="18" t="n">
        <v>6</v>
      </c>
      <c r="J23" s="18" t="n">
        <v>1.8</v>
      </c>
      <c r="K23" s="19" t="n">
        <v>64</v>
      </c>
      <c r="L23" s="13" t="n">
        <v>0.03</v>
      </c>
      <c r="M23" s="18" t="n">
        <v>3.3</v>
      </c>
      <c r="N23" s="18" t="n">
        <v>0</v>
      </c>
      <c r="O23" s="18" t="n">
        <v>18</v>
      </c>
      <c r="P23" s="18" t="n">
        <v>29</v>
      </c>
      <c r="Q23" s="18" t="n">
        <v>14</v>
      </c>
      <c r="R23" s="13" t="n">
        <v>0.48</v>
      </c>
      <c r="S23" s="3"/>
    </row>
    <row r="24" customFormat="false" ht="34.5" hidden="false" customHeight="true" outlineLevel="0" collapsed="false">
      <c r="A24" s="13" t="s">
        <v>28</v>
      </c>
      <c r="B24" s="13"/>
      <c r="C24" s="20" t="s">
        <v>29</v>
      </c>
      <c r="D24" s="20"/>
      <c r="E24" s="20"/>
      <c r="F24" s="20"/>
      <c r="G24" s="13" t="n">
        <v>250</v>
      </c>
      <c r="H24" s="18" t="n">
        <v>2.5</v>
      </c>
      <c r="I24" s="13" t="n">
        <v>3.85</v>
      </c>
      <c r="J24" s="13" t="n">
        <v>11.13</v>
      </c>
      <c r="K24" s="19" t="n">
        <v>136.2</v>
      </c>
      <c r="L24" s="13" t="n">
        <v>0.032</v>
      </c>
      <c r="M24" s="18" t="n">
        <v>0.5</v>
      </c>
      <c r="N24" s="18" t="n">
        <v>32.5</v>
      </c>
      <c r="O24" s="18" t="n">
        <v>21.25</v>
      </c>
      <c r="P24" s="18" t="n">
        <v>38.25</v>
      </c>
      <c r="Q24" s="18" t="n">
        <v>9.25</v>
      </c>
      <c r="R24" s="13" t="n">
        <v>0.52</v>
      </c>
      <c r="S24" s="3"/>
    </row>
    <row r="25" customFormat="false" ht="18" hidden="false" customHeight="true" outlineLevel="0" collapsed="false">
      <c r="A25" s="13" t="s">
        <v>30</v>
      </c>
      <c r="B25" s="13"/>
      <c r="C25" s="21" t="s">
        <v>31</v>
      </c>
      <c r="D25" s="21"/>
      <c r="E25" s="21"/>
      <c r="F25" s="21"/>
      <c r="G25" s="13" t="n">
        <v>100</v>
      </c>
      <c r="H25" s="18" t="n">
        <v>16</v>
      </c>
      <c r="I25" s="18" t="n">
        <v>15.5</v>
      </c>
      <c r="J25" s="18" t="n">
        <v>12</v>
      </c>
      <c r="K25" s="19" t="n">
        <v>253</v>
      </c>
      <c r="L25" s="13" t="n">
        <v>0.14</v>
      </c>
      <c r="M25" s="18" t="n">
        <v>0</v>
      </c>
      <c r="N25" s="18" t="n">
        <v>47</v>
      </c>
      <c r="O25" s="18" t="n">
        <v>50</v>
      </c>
      <c r="P25" s="18" t="n">
        <v>170</v>
      </c>
      <c r="Q25" s="18" t="n">
        <v>23</v>
      </c>
      <c r="R25" s="13" t="n">
        <v>2.75</v>
      </c>
      <c r="S25" s="3"/>
    </row>
    <row r="26" customFormat="false" ht="17.25" hidden="false" customHeight="true" outlineLevel="0" collapsed="false">
      <c r="A26" s="13" t="s">
        <v>32</v>
      </c>
      <c r="B26" s="13"/>
      <c r="C26" s="21" t="s">
        <v>33</v>
      </c>
      <c r="D26" s="21"/>
      <c r="E26" s="21"/>
      <c r="F26" s="21"/>
      <c r="G26" s="22" t="n">
        <v>30</v>
      </c>
      <c r="H26" s="18" t="n">
        <v>0.6</v>
      </c>
      <c r="I26" s="13" t="n">
        <v>0.783</v>
      </c>
      <c r="J26" s="13" t="n">
        <v>1.857</v>
      </c>
      <c r="K26" s="12" t="n">
        <v>16.89</v>
      </c>
      <c r="L26" s="13" t="n">
        <v>0.006</v>
      </c>
      <c r="M26" s="13" t="n">
        <v>0.789</v>
      </c>
      <c r="N26" s="13" t="n">
        <v>3.42</v>
      </c>
      <c r="O26" s="13" t="n">
        <v>4.11</v>
      </c>
      <c r="P26" s="13" t="n">
        <v>9.78</v>
      </c>
      <c r="Q26" s="13" t="n">
        <v>4.41</v>
      </c>
      <c r="R26" s="18" t="n">
        <v>0.2</v>
      </c>
      <c r="S26" s="3"/>
    </row>
    <row r="27" customFormat="false" ht="16.5" hidden="false" customHeight="true" outlineLevel="0" collapsed="false">
      <c r="A27" s="13" t="s">
        <v>34</v>
      </c>
      <c r="B27" s="13"/>
      <c r="C27" s="21" t="s">
        <v>35</v>
      </c>
      <c r="D27" s="21"/>
      <c r="E27" s="21"/>
      <c r="F27" s="21"/>
      <c r="G27" s="13" t="n">
        <v>150</v>
      </c>
      <c r="H27" s="13" t="n">
        <v>21.96</v>
      </c>
      <c r="I27" s="18" t="n">
        <v>1.55</v>
      </c>
      <c r="J27" s="18" t="n">
        <v>39.64</v>
      </c>
      <c r="K27" s="19" t="n">
        <v>260.2</v>
      </c>
      <c r="L27" s="13" t="n">
        <v>0.35</v>
      </c>
      <c r="M27" s="18" t="n">
        <v>0</v>
      </c>
      <c r="N27" s="18" t="n">
        <v>0</v>
      </c>
      <c r="O27" s="18" t="n">
        <v>93.8</v>
      </c>
      <c r="P27" s="18" t="n">
        <v>217.2</v>
      </c>
      <c r="Q27" s="13" t="n">
        <v>87</v>
      </c>
      <c r="R27" s="13" t="n">
        <v>6.88</v>
      </c>
      <c r="S27" s="3"/>
    </row>
    <row r="28" customFormat="false" ht="18.75" hidden="false" customHeight="true" outlineLevel="0" collapsed="false">
      <c r="A28" s="13" t="s">
        <v>36</v>
      </c>
      <c r="B28" s="13"/>
      <c r="C28" s="21" t="s">
        <v>37</v>
      </c>
      <c r="D28" s="21"/>
      <c r="E28" s="21"/>
      <c r="F28" s="21"/>
      <c r="G28" s="13" t="n">
        <v>60</v>
      </c>
      <c r="H28" s="13" t="n">
        <v>3.04</v>
      </c>
      <c r="I28" s="23" t="n">
        <v>0.32</v>
      </c>
      <c r="J28" s="13" t="n">
        <v>19.6</v>
      </c>
      <c r="K28" s="19" t="n">
        <v>93.6</v>
      </c>
      <c r="L28" s="13" t="n">
        <v>0.47</v>
      </c>
      <c r="M28" s="18" t="n">
        <v>0</v>
      </c>
      <c r="N28" s="18" t="n">
        <v>0</v>
      </c>
      <c r="O28" s="18" t="n">
        <v>8</v>
      </c>
      <c r="P28" s="18" t="n">
        <v>26</v>
      </c>
      <c r="Q28" s="18" t="n">
        <v>5.6</v>
      </c>
      <c r="R28" s="18" t="n">
        <v>0.44</v>
      </c>
      <c r="S28" s="3"/>
    </row>
    <row r="29" customFormat="false" ht="15.75" hidden="false" customHeight="true" outlineLevel="0" collapsed="false">
      <c r="A29" s="13"/>
      <c r="B29" s="13"/>
      <c r="C29" s="21" t="s">
        <v>38</v>
      </c>
      <c r="D29" s="21"/>
      <c r="E29" s="21"/>
      <c r="F29" s="21"/>
      <c r="G29" s="22" t="n">
        <v>50</v>
      </c>
      <c r="H29" s="24" t="n">
        <v>2.4</v>
      </c>
      <c r="I29" s="24" t="n">
        <v>0.45</v>
      </c>
      <c r="J29" s="24" t="n">
        <v>12.03</v>
      </c>
      <c r="K29" s="25" t="n">
        <v>61.8</v>
      </c>
      <c r="L29" s="18" t="n">
        <v>0.08</v>
      </c>
      <c r="M29" s="18" t="n">
        <v>0</v>
      </c>
      <c r="N29" s="18" t="n">
        <v>0</v>
      </c>
      <c r="O29" s="13" t="n">
        <v>9.9</v>
      </c>
      <c r="P29" s="18" t="n">
        <v>70.2</v>
      </c>
      <c r="Q29" s="18" t="n">
        <v>19.8</v>
      </c>
      <c r="R29" s="18" t="n">
        <v>1.32</v>
      </c>
      <c r="S29" s="3"/>
    </row>
    <row r="30" customFormat="false" ht="17.25" hidden="false" customHeight="true" outlineLevel="0" collapsed="false">
      <c r="A30" s="13" t="s">
        <v>39</v>
      </c>
      <c r="B30" s="13"/>
      <c r="C30" s="21" t="s">
        <v>40</v>
      </c>
      <c r="D30" s="21"/>
      <c r="E30" s="21"/>
      <c r="F30" s="21"/>
      <c r="G30" s="13" t="n">
        <v>200</v>
      </c>
      <c r="H30" s="18" t="n">
        <v>0.2</v>
      </c>
      <c r="I30" s="18" t="n">
        <v>0</v>
      </c>
      <c r="J30" s="18" t="n">
        <v>14</v>
      </c>
      <c r="K30" s="19" t="n">
        <v>28</v>
      </c>
      <c r="L30" s="18" t="n">
        <v>0</v>
      </c>
      <c r="M30" s="18" t="n">
        <v>0</v>
      </c>
      <c r="N30" s="18" t="n">
        <v>0</v>
      </c>
      <c r="O30" s="18" t="n">
        <v>5.1</v>
      </c>
      <c r="P30" s="18" t="n">
        <v>7.7</v>
      </c>
      <c r="Q30" s="18" t="n">
        <v>4.2</v>
      </c>
      <c r="R30" s="13" t="n">
        <v>0.82</v>
      </c>
      <c r="S30" s="3"/>
    </row>
    <row r="31" customFormat="false" ht="15.75" hidden="false" customHeight="true" outlineLevel="0" collapsed="false">
      <c r="A31" s="8" t="s">
        <v>41</v>
      </c>
      <c r="B31" s="8"/>
      <c r="C31" s="26" t="s">
        <v>42</v>
      </c>
      <c r="D31" s="26"/>
      <c r="E31" s="26"/>
      <c r="F31" s="26"/>
      <c r="G31" s="13" t="n">
        <v>100</v>
      </c>
      <c r="H31" s="13" t="s">
        <v>43</v>
      </c>
      <c r="I31" s="13" t="s">
        <v>43</v>
      </c>
      <c r="J31" s="13" t="s">
        <v>44</v>
      </c>
      <c r="K31" s="12" t="s">
        <v>45</v>
      </c>
      <c r="L31" s="13" t="s">
        <v>46</v>
      </c>
      <c r="M31" s="13" t="s">
        <v>47</v>
      </c>
      <c r="N31" s="13" t="s">
        <v>47</v>
      </c>
      <c r="O31" s="13" t="s">
        <v>48</v>
      </c>
      <c r="P31" s="13" t="s">
        <v>49</v>
      </c>
      <c r="Q31" s="13" t="s">
        <v>50</v>
      </c>
      <c r="R31" s="13" t="s">
        <v>51</v>
      </c>
      <c r="S31" s="3"/>
    </row>
    <row r="32" customFormat="false" ht="15.75" hidden="false" customHeight="true" outlineLevel="0" collapsed="false">
      <c r="A32" s="8"/>
      <c r="B32" s="8"/>
      <c r="C32" s="26" t="s">
        <v>52</v>
      </c>
      <c r="D32" s="26"/>
      <c r="E32" s="26"/>
      <c r="F32" s="26"/>
      <c r="G32" s="0" t="n">
        <v>1040</v>
      </c>
      <c r="H32" s="0" t="s">
        <v>53</v>
      </c>
      <c r="I32" s="0" t="s">
        <v>54</v>
      </c>
      <c r="J32" s="0" t="s">
        <v>55</v>
      </c>
      <c r="K32" s="0" t="s">
        <v>56</v>
      </c>
      <c r="L32" s="0" t="s">
        <v>57</v>
      </c>
      <c r="M32" s="27" t="n">
        <f aca="false">SUM(M23:M31)</f>
        <v>4.589</v>
      </c>
      <c r="N32" s="27" t="n">
        <f aca="false">SUM(N23:N31)</f>
        <v>82.92</v>
      </c>
      <c r="O32" s="0" t="s">
        <v>58</v>
      </c>
      <c r="P32" s="0" t="s">
        <v>59</v>
      </c>
      <c r="Q32" s="0" t="s">
        <v>60</v>
      </c>
      <c r="R32" s="0" t="s">
        <v>61</v>
      </c>
      <c r="S32" s="3"/>
    </row>
    <row r="33" customFormat="false" ht="15.75" hidden="false" customHeight="true" outlineLevel="0" collapsed="false">
      <c r="A33" s="8"/>
      <c r="B33" s="8"/>
      <c r="S33" s="3"/>
    </row>
    <row r="34" customFormat="false" ht="30" hidden="false" customHeight="true" outlineLevel="0" collapsed="false">
      <c r="A34" s="28"/>
      <c r="B34" s="29"/>
      <c r="C34" s="30"/>
      <c r="D34" s="30"/>
      <c r="E34" s="30"/>
      <c r="F34" s="30"/>
      <c r="G34" s="31"/>
      <c r="H34" s="31"/>
      <c r="I34" s="31"/>
      <c r="J34" s="31"/>
      <c r="K34" s="31"/>
      <c r="L34" s="32"/>
      <c r="M34" s="33"/>
      <c r="N34" s="33"/>
      <c r="O34" s="33"/>
      <c r="P34" s="33"/>
      <c r="Q34" s="33"/>
      <c r="R34" s="33"/>
      <c r="S34" s="3"/>
    </row>
    <row r="35" customFormat="false" ht="18.75" hidden="false" customHeight="true" outlineLevel="0" collapsed="false">
      <c r="A35" s="34" t="s">
        <v>62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5"/>
      <c r="N35" s="35"/>
      <c r="O35" s="35"/>
      <c r="P35" s="35"/>
      <c r="Q35" s="35"/>
      <c r="R35" s="35"/>
      <c r="S35" s="3"/>
    </row>
    <row r="36" customFormat="false" ht="17.25" hidden="false" customHeight="true" outlineLevel="0" collapsed="false">
      <c r="A36" s="34" t="s">
        <v>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"/>
    </row>
    <row r="37" customFormat="false" ht="18" hidden="false" customHeight="true" outlineLevel="0" collapsed="false">
      <c r="A37" s="34" t="s">
        <v>63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  <c r="M37" s="35"/>
      <c r="N37" s="35"/>
      <c r="O37" s="35"/>
      <c r="P37" s="35"/>
      <c r="Q37" s="35"/>
      <c r="R37" s="35"/>
      <c r="S37" s="3"/>
    </row>
    <row r="38" customFormat="false" ht="20.25" hidden="false" customHeight="true" outlineLevel="0" collapsed="false">
      <c r="A38" s="34" t="s">
        <v>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6" t="s">
        <v>8</v>
      </c>
      <c r="M38" s="36"/>
      <c r="N38" s="36"/>
      <c r="O38" s="37" t="s">
        <v>9</v>
      </c>
      <c r="P38" s="37"/>
      <c r="Q38" s="37"/>
      <c r="R38" s="37"/>
      <c r="S38" s="3"/>
    </row>
    <row r="39" customFormat="false" ht="15" hidden="false" customHeight="true" outlineLevel="0" collapsed="false">
      <c r="A39" s="38" t="s">
        <v>10</v>
      </c>
      <c r="B39" s="38"/>
      <c r="C39" s="38" t="s">
        <v>11</v>
      </c>
      <c r="D39" s="38"/>
      <c r="E39" s="38"/>
      <c r="F39" s="38"/>
      <c r="G39" s="38" t="s">
        <v>12</v>
      </c>
      <c r="H39" s="39" t="s">
        <v>13</v>
      </c>
      <c r="I39" s="39"/>
      <c r="J39" s="39"/>
      <c r="K39" s="37" t="s">
        <v>14</v>
      </c>
      <c r="L39" s="40" t="s">
        <v>15</v>
      </c>
      <c r="M39" s="40" t="s">
        <v>16</v>
      </c>
      <c r="N39" s="40" t="s">
        <v>17</v>
      </c>
      <c r="O39" s="40" t="s">
        <v>18</v>
      </c>
      <c r="P39" s="40" t="s">
        <v>19</v>
      </c>
      <c r="Q39" s="40" t="s">
        <v>20</v>
      </c>
      <c r="R39" s="40" t="s">
        <v>21</v>
      </c>
      <c r="S39" s="3"/>
    </row>
    <row r="40" customFormat="false" ht="30" hidden="false" customHeight="false" outlineLevel="0" collapsed="false">
      <c r="A40" s="38"/>
      <c r="B40" s="38"/>
      <c r="C40" s="38"/>
      <c r="D40" s="38"/>
      <c r="E40" s="38"/>
      <c r="F40" s="38"/>
      <c r="G40" s="38"/>
      <c r="H40" s="41" t="s">
        <v>22</v>
      </c>
      <c r="I40" s="16" t="s">
        <v>23</v>
      </c>
      <c r="J40" s="42" t="s">
        <v>24</v>
      </c>
      <c r="K40" s="37"/>
      <c r="L40" s="40"/>
      <c r="M40" s="40"/>
      <c r="N40" s="40"/>
      <c r="O40" s="40"/>
      <c r="P40" s="40"/>
      <c r="Q40" s="40"/>
      <c r="R40" s="40"/>
      <c r="S40" s="3"/>
    </row>
    <row r="41" customFormat="false" ht="18.75" hidden="false" customHeight="true" outlineLevel="0" collapsed="fals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3"/>
      <c r="M41" s="3"/>
      <c r="N41" s="3"/>
      <c r="O41" s="3"/>
      <c r="P41" s="3"/>
      <c r="Q41" s="3"/>
      <c r="R41" s="3"/>
      <c r="S41" s="3"/>
    </row>
    <row r="42" customFormat="false" ht="18" hidden="false" customHeight="true" outlineLevel="0" collapsed="false">
      <c r="S42" s="3"/>
    </row>
    <row r="43" customFormat="false" ht="37.5" hidden="false" customHeight="true" outlineLevel="0" collapsed="false">
      <c r="S43" s="3"/>
    </row>
    <row r="44" customFormat="false" ht="18.75" hidden="false" customHeight="true" outlineLevel="0" collapsed="false">
      <c r="S44" s="3"/>
    </row>
    <row r="46" customFormat="false" ht="15" hidden="false" customHeight="true" outlineLevel="0" collapsed="false">
      <c r="A46" s="35"/>
      <c r="B46" s="35"/>
      <c r="S46" s="3"/>
    </row>
    <row r="47" customFormat="false" ht="18.75" hidden="false" customHeight="true" outlineLevel="0" collapsed="false">
      <c r="A47" s="15" t="s">
        <v>25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28"/>
      <c r="M47" s="28"/>
      <c r="N47" s="28"/>
      <c r="O47" s="28"/>
      <c r="P47" s="28"/>
      <c r="Q47" s="28"/>
      <c r="R47" s="28"/>
      <c r="S47" s="3"/>
    </row>
    <row r="48" customFormat="false" ht="20.25" hidden="false" customHeight="true" outlineLevel="0" collapsed="false">
      <c r="A48" s="16" t="s">
        <v>64</v>
      </c>
      <c r="B48" s="16"/>
      <c r="C48" s="43" t="s">
        <v>65</v>
      </c>
      <c r="D48" s="43"/>
      <c r="E48" s="43"/>
      <c r="F48" s="43"/>
      <c r="G48" s="16" t="n">
        <v>100</v>
      </c>
      <c r="H48" s="16" t="n">
        <v>1.25</v>
      </c>
      <c r="I48" s="16" t="n">
        <v>6.57</v>
      </c>
      <c r="J48" s="16" t="n">
        <v>21.82</v>
      </c>
      <c r="K48" s="44" t="n">
        <v>145.88</v>
      </c>
      <c r="L48" s="16" t="n">
        <v>0.02</v>
      </c>
      <c r="M48" s="16" t="n">
        <v>7.93</v>
      </c>
      <c r="N48" s="45" t="n">
        <v>0</v>
      </c>
      <c r="O48" s="16" t="n">
        <v>44.9</v>
      </c>
      <c r="P48" s="45" t="n">
        <v>0</v>
      </c>
      <c r="Q48" s="45" t="n">
        <v>0</v>
      </c>
      <c r="R48" s="16" t="n">
        <v>1.47</v>
      </c>
      <c r="S48" s="3"/>
    </row>
    <row r="49" customFormat="false" ht="18.75" hidden="false" customHeight="true" outlineLevel="0" collapsed="false">
      <c r="A49" s="16" t="s">
        <v>66</v>
      </c>
      <c r="B49" s="16"/>
      <c r="C49" s="46" t="s">
        <v>67</v>
      </c>
      <c r="D49" s="46"/>
      <c r="E49" s="46"/>
      <c r="F49" s="46"/>
      <c r="G49" s="16" t="n">
        <v>250</v>
      </c>
      <c r="H49" s="45" t="n">
        <v>9.27</v>
      </c>
      <c r="I49" s="47" t="n">
        <v>8.64</v>
      </c>
      <c r="J49" s="45" t="n">
        <v>14.6</v>
      </c>
      <c r="K49" s="48" t="n">
        <v>173.96</v>
      </c>
      <c r="L49" s="45" t="n">
        <v>0</v>
      </c>
      <c r="M49" s="45" t="n">
        <v>3.5</v>
      </c>
      <c r="N49" s="45" t="n">
        <v>0</v>
      </c>
      <c r="O49" s="16" t="n">
        <v>60.7</v>
      </c>
      <c r="P49" s="16" t="n">
        <v>2.3</v>
      </c>
      <c r="Q49" s="16" t="n">
        <v>23.5</v>
      </c>
      <c r="R49" s="16" t="n">
        <v>1.6</v>
      </c>
      <c r="S49" s="3"/>
    </row>
    <row r="50" customFormat="false" ht="21.75" hidden="false" customHeight="true" outlineLevel="0" collapsed="false">
      <c r="A50" s="16" t="s">
        <v>68</v>
      </c>
      <c r="B50" s="16"/>
      <c r="C50" s="21" t="s">
        <v>69</v>
      </c>
      <c r="D50" s="21"/>
      <c r="E50" s="21"/>
      <c r="F50" s="21"/>
      <c r="G50" s="49" t="n">
        <v>250</v>
      </c>
      <c r="H50" s="49" t="n">
        <v>28.68</v>
      </c>
      <c r="I50" s="49" t="n">
        <v>7.78</v>
      </c>
      <c r="J50" s="49" t="n">
        <v>22.87</v>
      </c>
      <c r="K50" s="50" t="n">
        <v>276.05</v>
      </c>
      <c r="L50" s="49" t="n">
        <v>0.23</v>
      </c>
      <c r="M50" s="49" t="n">
        <v>9.35</v>
      </c>
      <c r="N50" s="51" t="n">
        <v>25</v>
      </c>
      <c r="O50" s="51" t="n">
        <v>32.4</v>
      </c>
      <c r="P50" s="49" t="n">
        <v>351.05</v>
      </c>
      <c r="Q50" s="49" t="n">
        <v>68.42</v>
      </c>
      <c r="R50" s="49" t="n">
        <v>3.41</v>
      </c>
      <c r="S50" s="3"/>
    </row>
    <row r="51" customFormat="false" ht="18.75" hidden="false" customHeight="true" outlineLevel="0" collapsed="false">
      <c r="A51" s="16" t="s">
        <v>70</v>
      </c>
      <c r="B51" s="16"/>
      <c r="C51" s="21" t="s">
        <v>37</v>
      </c>
      <c r="D51" s="21"/>
      <c r="E51" s="21"/>
      <c r="F51" s="21"/>
      <c r="G51" s="0" t="n">
        <v>60</v>
      </c>
      <c r="H51" s="16" t="n">
        <v>3.04</v>
      </c>
      <c r="I51" s="52" t="n">
        <v>0.32</v>
      </c>
      <c r="J51" s="16" t="n">
        <v>19.6</v>
      </c>
      <c r="K51" s="48" t="n">
        <v>93.6</v>
      </c>
      <c r="L51" s="16" t="n">
        <v>0.47</v>
      </c>
      <c r="M51" s="45" t="n">
        <v>0</v>
      </c>
      <c r="N51" s="45" t="n">
        <v>0</v>
      </c>
      <c r="O51" s="45" t="n">
        <v>8</v>
      </c>
      <c r="P51" s="45" t="n">
        <v>26</v>
      </c>
      <c r="Q51" s="45" t="n">
        <v>5.6</v>
      </c>
      <c r="R51" s="45" t="n">
        <v>0.44</v>
      </c>
      <c r="S51" s="3"/>
    </row>
    <row r="52" customFormat="false" ht="18.75" hidden="false" customHeight="true" outlineLevel="0" collapsed="false">
      <c r="A52" s="16"/>
      <c r="B52" s="16"/>
      <c r="C52" s="21" t="s">
        <v>38</v>
      </c>
      <c r="D52" s="21"/>
      <c r="E52" s="21"/>
      <c r="F52" s="21"/>
      <c r="G52" s="0" t="n">
        <v>50</v>
      </c>
      <c r="H52" s="51" t="n">
        <v>2.4</v>
      </c>
      <c r="I52" s="51" t="n">
        <v>0.45</v>
      </c>
      <c r="J52" s="51" t="n">
        <v>12.03</v>
      </c>
      <c r="K52" s="53" t="n">
        <v>61.8</v>
      </c>
      <c r="L52" s="45" t="n">
        <v>0.08</v>
      </c>
      <c r="M52" s="45" t="n">
        <v>0</v>
      </c>
      <c r="N52" s="45" t="n">
        <v>0</v>
      </c>
      <c r="O52" s="16" t="n">
        <v>9.9</v>
      </c>
      <c r="P52" s="45" t="n">
        <v>70.2</v>
      </c>
      <c r="Q52" s="45" t="n">
        <v>19.8</v>
      </c>
      <c r="R52" s="45" t="n">
        <v>1.32</v>
      </c>
      <c r="S52" s="3"/>
    </row>
    <row r="53" customFormat="false" ht="18.75" hidden="false" customHeight="true" outlineLevel="0" collapsed="false">
      <c r="A53" s="16" t="s">
        <v>71</v>
      </c>
      <c r="B53" s="16"/>
      <c r="C53" s="16" t="s">
        <v>72</v>
      </c>
      <c r="D53" s="16"/>
      <c r="E53" s="16"/>
      <c r="F53" s="16"/>
      <c r="G53" s="49" t="n">
        <v>200</v>
      </c>
      <c r="H53" s="51" t="n">
        <v>0</v>
      </c>
      <c r="I53" s="51" t="n">
        <v>0</v>
      </c>
      <c r="J53" s="45" t="n">
        <v>15</v>
      </c>
      <c r="K53" s="48" t="n">
        <v>86</v>
      </c>
      <c r="L53" s="45" t="n">
        <v>0</v>
      </c>
      <c r="M53" s="45" t="n">
        <v>0</v>
      </c>
      <c r="N53" s="45" t="n">
        <v>0</v>
      </c>
      <c r="O53" s="45" t="n">
        <v>3.4</v>
      </c>
      <c r="P53" s="45" t="n">
        <v>5.8</v>
      </c>
      <c r="Q53" s="45" t="n">
        <v>0</v>
      </c>
      <c r="R53" s="16" t="n">
        <v>0.02</v>
      </c>
      <c r="S53" s="3"/>
    </row>
    <row r="54" customFormat="false" ht="15" hidden="false" customHeight="true" outlineLevel="0" collapsed="false">
      <c r="A54" s="16"/>
      <c r="B54" s="16"/>
      <c r="C54" s="16" t="s">
        <v>73</v>
      </c>
      <c r="D54" s="16"/>
      <c r="E54" s="16"/>
      <c r="F54" s="16"/>
      <c r="G54" s="49"/>
      <c r="H54" s="16"/>
      <c r="I54" s="16"/>
      <c r="J54" s="16"/>
      <c r="K54" s="41"/>
      <c r="L54" s="45"/>
      <c r="M54" s="45"/>
      <c r="N54" s="45"/>
      <c r="O54" s="16"/>
      <c r="P54" s="45"/>
      <c r="Q54" s="45"/>
      <c r="R54" s="45"/>
      <c r="S54" s="3"/>
    </row>
    <row r="55" customFormat="false" ht="15" hidden="false" customHeight="false" outlineLevel="0" collapsed="false">
      <c r="A55" s="35"/>
      <c r="B55" s="35"/>
      <c r="C55" s="16"/>
      <c r="D55" s="16"/>
      <c r="E55" s="16"/>
      <c r="F55" s="16"/>
      <c r="G55" s="49"/>
      <c r="H55" s="16"/>
      <c r="I55" s="16"/>
      <c r="J55" s="16"/>
      <c r="K55" s="41"/>
      <c r="L55" s="45"/>
      <c r="M55" s="45"/>
      <c r="N55" s="45"/>
      <c r="O55" s="45"/>
      <c r="P55" s="45"/>
      <c r="Q55" s="45"/>
      <c r="R55" s="16"/>
      <c r="S55" s="3"/>
    </row>
    <row r="56" customFormat="false" ht="15" hidden="false" customHeight="false" outlineLevel="0" collapsed="false">
      <c r="A56" s="35"/>
      <c r="B56" s="35"/>
      <c r="C56" s="16"/>
      <c r="D56" s="16"/>
      <c r="E56" s="16"/>
      <c r="F56" s="16"/>
      <c r="G56" s="49"/>
      <c r="H56" s="16"/>
      <c r="I56" s="16"/>
      <c r="J56" s="16"/>
      <c r="K56" s="41"/>
      <c r="L56" s="16"/>
      <c r="M56" s="16"/>
      <c r="N56" s="16"/>
      <c r="O56" s="16"/>
      <c r="P56" s="16"/>
      <c r="Q56" s="16"/>
      <c r="R56" s="16"/>
      <c r="S56" s="3"/>
    </row>
    <row r="57" customFormat="false" ht="15" hidden="false" customHeight="false" outlineLevel="0" collapsed="false">
      <c r="A57" s="35"/>
      <c r="B57" s="35"/>
      <c r="C57" s="16"/>
      <c r="D57" s="16"/>
      <c r="E57" s="16"/>
      <c r="F57" s="16"/>
      <c r="G57" s="49"/>
      <c r="H57" s="16"/>
      <c r="I57" s="16"/>
      <c r="J57" s="16"/>
      <c r="K57" s="41"/>
      <c r="L57" s="16"/>
      <c r="M57" s="16"/>
      <c r="N57" s="16"/>
      <c r="O57" s="16"/>
      <c r="P57" s="16"/>
      <c r="Q57" s="16"/>
      <c r="R57" s="16"/>
      <c r="S57" s="3"/>
    </row>
    <row r="58" customFormat="false" ht="15" hidden="false" customHeight="true" outlineLevel="0" collapsed="false">
      <c r="A58" s="35"/>
      <c r="B58" s="35"/>
      <c r="C58" s="21" t="s">
        <v>52</v>
      </c>
      <c r="D58" s="21"/>
      <c r="E58" s="21"/>
      <c r="F58" s="21"/>
      <c r="G58" s="16" t="n">
        <f aca="false">SUM(G48:G57)</f>
        <v>910</v>
      </c>
      <c r="H58" s="45" t="n">
        <f aca="false">SUM(H48:H57)</f>
        <v>44.64</v>
      </c>
      <c r="I58" s="45" t="n">
        <f aca="false">SUM(I48:I57)</f>
        <v>23.76</v>
      </c>
      <c r="J58" s="16" t="n">
        <f aca="false">SUM(J48:J57)</f>
        <v>105.92</v>
      </c>
      <c r="K58" s="44" t="n">
        <f aca="false">SUM(K48:K57)</f>
        <v>837.29</v>
      </c>
      <c r="L58" s="45" t="n">
        <f aca="false">SUM(L48:L57)</f>
        <v>0.8</v>
      </c>
      <c r="M58" s="45" t="n">
        <f aca="false">SUM(M48:M57)</f>
        <v>20.78</v>
      </c>
      <c r="N58" s="45" t="n">
        <f aca="false">SUM(N48:N57)</f>
        <v>25</v>
      </c>
      <c r="O58" s="45" t="n">
        <f aca="false">SUM(O48:O57)</f>
        <v>159.3</v>
      </c>
      <c r="P58" s="45" t="n">
        <f aca="false">SUM(P48:P57)</f>
        <v>455.35</v>
      </c>
      <c r="Q58" s="45" t="n">
        <f aca="false">SUM(Q48:Q57)</f>
        <v>117.32</v>
      </c>
      <c r="R58" s="45" t="n">
        <f aca="false">SUM(R48:R57)</f>
        <v>8.26</v>
      </c>
      <c r="S58" s="3"/>
    </row>
    <row r="59" customFormat="false" ht="15" hidden="false" customHeight="true" outlineLevel="0" collapsed="false">
      <c r="A59" s="35"/>
      <c r="B59" s="35"/>
      <c r="D59" s="20"/>
      <c r="E59" s="20"/>
      <c r="F59" s="20"/>
      <c r="S59" s="3"/>
    </row>
    <row r="60" customFormat="false" ht="42.75" hidden="false" customHeight="true" outlineLevel="0" collapsed="false">
      <c r="A60" s="54"/>
      <c r="B60" s="54"/>
      <c r="C60" s="55"/>
      <c r="D60" s="55"/>
      <c r="E60" s="55"/>
      <c r="F60" s="55"/>
      <c r="G60" s="56"/>
      <c r="H60" s="57"/>
      <c r="I60" s="57"/>
      <c r="J60" s="56"/>
      <c r="K60" s="58"/>
      <c r="L60" s="33"/>
      <c r="M60" s="33"/>
      <c r="N60" s="33"/>
      <c r="O60" s="33"/>
      <c r="P60" s="33"/>
      <c r="Q60" s="33"/>
      <c r="R60" s="33"/>
      <c r="S60" s="3"/>
    </row>
    <row r="61" customFormat="false" ht="42" hidden="false" customHeight="true" outlineLevel="0" collapsed="false">
      <c r="A61" s="54"/>
      <c r="B61" s="54"/>
      <c r="C61" s="55"/>
      <c r="D61" s="55"/>
      <c r="E61" s="55"/>
      <c r="F61" s="55"/>
      <c r="G61" s="56"/>
      <c r="H61" s="56"/>
      <c r="I61" s="56"/>
      <c r="J61" s="56"/>
      <c r="K61" s="56"/>
      <c r="L61" s="3"/>
      <c r="M61" s="3"/>
      <c r="N61" s="3"/>
      <c r="O61" s="3"/>
      <c r="P61" s="3"/>
      <c r="Q61" s="3"/>
      <c r="R61" s="3"/>
      <c r="S61" s="3"/>
    </row>
    <row r="62" customFormat="false" ht="24" hidden="false" customHeight="true" outlineLevel="0" collapsed="false">
      <c r="A62" s="54"/>
      <c r="B62" s="54"/>
      <c r="C62" s="55"/>
      <c r="D62" s="55"/>
      <c r="E62" s="55"/>
      <c r="F62" s="55"/>
      <c r="G62" s="56"/>
      <c r="H62" s="56"/>
      <c r="I62" s="56"/>
      <c r="J62" s="56"/>
      <c r="K62" s="56"/>
      <c r="L62" s="3"/>
      <c r="M62" s="3"/>
      <c r="N62" s="3"/>
      <c r="O62" s="3"/>
      <c r="P62" s="3"/>
      <c r="Q62" s="3"/>
      <c r="R62" s="3"/>
      <c r="S62" s="3"/>
    </row>
    <row r="63" customFormat="false" ht="21.75" hidden="false" customHeight="true" outlineLevel="0" collapsed="false">
      <c r="A63" s="54"/>
      <c r="B63" s="54"/>
      <c r="C63" s="55"/>
      <c r="D63" s="55"/>
      <c r="E63" s="55"/>
      <c r="F63" s="55"/>
      <c r="G63" s="56"/>
      <c r="H63" s="56"/>
      <c r="I63" s="56"/>
      <c r="J63" s="56"/>
      <c r="K63" s="56"/>
      <c r="L63" s="3"/>
      <c r="M63" s="3"/>
      <c r="N63" s="3"/>
      <c r="O63" s="3"/>
      <c r="P63" s="3"/>
      <c r="Q63" s="3"/>
      <c r="R63" s="3"/>
      <c r="S63" s="3"/>
    </row>
    <row r="64" customFormat="false" ht="15" hidden="false" customHeight="true" outlineLevel="0" collapsed="false">
      <c r="A64" s="34" t="s">
        <v>74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5"/>
      <c r="M64" s="35"/>
      <c r="N64" s="35"/>
      <c r="O64" s="35"/>
      <c r="P64" s="35"/>
      <c r="Q64" s="35"/>
      <c r="R64" s="35"/>
      <c r="S64" s="3"/>
    </row>
    <row r="65" customFormat="false" ht="15" hidden="false" customHeight="true" outlineLevel="0" collapsed="false">
      <c r="A65" s="34" t="s">
        <v>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35"/>
      <c r="N65" s="35"/>
      <c r="O65" s="35"/>
      <c r="P65" s="35"/>
      <c r="Q65" s="35"/>
      <c r="R65" s="35"/>
      <c r="S65" s="3"/>
    </row>
    <row r="66" customFormat="false" ht="15" hidden="false" customHeight="true" outlineLevel="0" collapsed="false">
      <c r="A66" s="34" t="s">
        <v>63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5"/>
      <c r="M66" s="35"/>
      <c r="N66" s="35"/>
      <c r="O66" s="35"/>
      <c r="P66" s="35"/>
      <c r="Q66" s="35"/>
      <c r="R66" s="35"/>
      <c r="S66" s="3"/>
    </row>
    <row r="67" customFormat="false" ht="15" hidden="false" customHeight="true" outlineLevel="0" collapsed="false">
      <c r="A67" s="34" t="s">
        <v>7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6" t="s">
        <v>8</v>
      </c>
      <c r="M67" s="36"/>
      <c r="N67" s="36"/>
      <c r="O67" s="37" t="s">
        <v>9</v>
      </c>
      <c r="P67" s="37"/>
      <c r="Q67" s="37"/>
      <c r="R67" s="37"/>
      <c r="S67" s="3"/>
    </row>
    <row r="68" customFormat="false" ht="15" hidden="false" customHeight="true" outlineLevel="0" collapsed="false">
      <c r="A68" s="38" t="s">
        <v>10</v>
      </c>
      <c r="B68" s="38"/>
      <c r="C68" s="38" t="s">
        <v>11</v>
      </c>
      <c r="D68" s="38"/>
      <c r="E68" s="38"/>
      <c r="F68" s="38"/>
      <c r="G68" s="38" t="s">
        <v>12</v>
      </c>
      <c r="H68" s="39" t="s">
        <v>13</v>
      </c>
      <c r="I68" s="39"/>
      <c r="J68" s="39"/>
      <c r="K68" s="37" t="s">
        <v>14</v>
      </c>
      <c r="L68" s="40" t="s">
        <v>15</v>
      </c>
      <c r="M68" s="40" t="s">
        <v>16</v>
      </c>
      <c r="N68" s="40" t="s">
        <v>17</v>
      </c>
      <c r="O68" s="40" t="s">
        <v>18</v>
      </c>
      <c r="P68" s="40" t="s">
        <v>19</v>
      </c>
      <c r="Q68" s="40" t="s">
        <v>20</v>
      </c>
      <c r="R68" s="40" t="s">
        <v>21</v>
      </c>
      <c r="S68" s="3"/>
    </row>
    <row r="69" customFormat="false" ht="30" hidden="false" customHeight="false" outlineLevel="0" collapsed="false">
      <c r="A69" s="38"/>
      <c r="B69" s="38"/>
      <c r="C69" s="38"/>
      <c r="D69" s="38"/>
      <c r="E69" s="38"/>
      <c r="F69" s="38"/>
      <c r="G69" s="38"/>
      <c r="H69" s="41" t="s">
        <v>22</v>
      </c>
      <c r="I69" s="16" t="s">
        <v>23</v>
      </c>
      <c r="J69" s="42" t="s">
        <v>24</v>
      </c>
      <c r="K69" s="37"/>
      <c r="L69" s="40"/>
      <c r="M69" s="40"/>
      <c r="N69" s="40"/>
      <c r="O69" s="40"/>
      <c r="P69" s="40"/>
      <c r="Q69" s="40"/>
      <c r="R69" s="40"/>
      <c r="S69" s="3"/>
    </row>
    <row r="70" customFormat="false" ht="18.75" hidden="false" customHeight="true" outlineLevel="0" collapsed="fals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3"/>
      <c r="M70" s="3"/>
      <c r="N70" s="3"/>
      <c r="O70" s="3"/>
      <c r="P70" s="3"/>
      <c r="Q70" s="3"/>
      <c r="R70" s="3"/>
      <c r="S70" s="3"/>
    </row>
    <row r="71" customFormat="false" ht="35.25" hidden="false" customHeight="true" outlineLevel="0" collapsed="false">
      <c r="S71" s="3"/>
    </row>
    <row r="72" customFormat="false" ht="18.75" hidden="false" customHeight="true" outlineLevel="0" collapsed="false">
      <c r="S72" s="3"/>
    </row>
    <row r="74" customFormat="false" ht="18.75" hidden="false" customHeight="true" outlineLevel="0" collapsed="false">
      <c r="S74" s="3"/>
    </row>
    <row r="75" customFormat="false" ht="18.75" hidden="false" customHeight="true" outlineLevel="0" collapsed="false">
      <c r="S75" s="3"/>
    </row>
    <row r="76" customFormat="false" ht="15" hidden="false" customHeight="true" outlineLevel="0" collapsed="false">
      <c r="S76" s="3"/>
    </row>
    <row r="77" customFormat="false" ht="18.75" hidden="false" customHeight="true" outlineLevel="0" collapsed="false">
      <c r="A77" s="15" t="s">
        <v>25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28"/>
      <c r="M77" s="28"/>
      <c r="N77" s="28"/>
      <c r="O77" s="28"/>
      <c r="P77" s="28"/>
      <c r="Q77" s="28"/>
      <c r="R77" s="28"/>
      <c r="S77" s="3"/>
    </row>
    <row r="78" customFormat="false" ht="21.75" hidden="false" customHeight="true" outlineLevel="0" collapsed="false">
      <c r="A78" s="16" t="s">
        <v>75</v>
      </c>
      <c r="B78" s="16"/>
      <c r="C78" s="21" t="s">
        <v>76</v>
      </c>
      <c r="D78" s="21"/>
      <c r="E78" s="21"/>
      <c r="F78" s="21"/>
      <c r="G78" s="16" t="n">
        <v>100</v>
      </c>
      <c r="H78" s="16" t="n">
        <v>1.36</v>
      </c>
      <c r="I78" s="16" t="n">
        <v>6.18</v>
      </c>
      <c r="J78" s="16" t="n">
        <v>8.43</v>
      </c>
      <c r="K78" s="41" t="n">
        <v>94.8</v>
      </c>
      <c r="L78" s="16" t="n">
        <v>0.06</v>
      </c>
      <c r="M78" s="16" t="n">
        <v>10.25</v>
      </c>
      <c r="N78" s="45" t="n">
        <v>0</v>
      </c>
      <c r="O78" s="16" t="n">
        <v>23.2</v>
      </c>
      <c r="P78" s="16" t="n">
        <v>44.97</v>
      </c>
      <c r="Q78" s="16" t="n">
        <v>20.75</v>
      </c>
      <c r="R78" s="16" t="n">
        <v>0.85</v>
      </c>
      <c r="S78" s="3"/>
    </row>
    <row r="79" customFormat="false" ht="34.5" hidden="false" customHeight="true" outlineLevel="0" collapsed="false">
      <c r="A79" s="16" t="s">
        <v>77</v>
      </c>
      <c r="B79" s="16"/>
      <c r="C79" s="21" t="s">
        <v>78</v>
      </c>
      <c r="D79" s="21"/>
      <c r="E79" s="21"/>
      <c r="F79" s="21"/>
      <c r="G79" s="16" t="n">
        <v>250</v>
      </c>
      <c r="H79" s="45" t="n">
        <v>2.1</v>
      </c>
      <c r="I79" s="45" t="n">
        <v>5.11</v>
      </c>
      <c r="J79" s="16" t="n">
        <v>16.59</v>
      </c>
      <c r="K79" s="48" t="n">
        <v>197.97</v>
      </c>
      <c r="L79" s="45" t="n">
        <v>6</v>
      </c>
      <c r="M79" s="16" t="n">
        <v>7.54</v>
      </c>
      <c r="N79" s="45" t="n">
        <v>0</v>
      </c>
      <c r="O79" s="16" t="n">
        <v>26.45</v>
      </c>
      <c r="P79" s="16" t="n">
        <v>71.95</v>
      </c>
      <c r="Q79" s="16" t="n">
        <v>25.9</v>
      </c>
      <c r="R79" s="45" t="n">
        <v>0.96</v>
      </c>
      <c r="S79" s="3"/>
    </row>
    <row r="80" s="65" customFormat="true" ht="35.25" hidden="false" customHeight="true" outlineLevel="0" collapsed="false">
      <c r="A80" s="59" t="s">
        <v>79</v>
      </c>
      <c r="B80" s="59"/>
      <c r="C80" s="20" t="s">
        <v>80</v>
      </c>
      <c r="D80" s="20"/>
      <c r="E80" s="20"/>
      <c r="F80" s="20"/>
      <c r="G80" s="60" t="n">
        <v>110</v>
      </c>
      <c r="H80" s="61" t="n">
        <v>8.4</v>
      </c>
      <c r="I80" s="61" t="n">
        <v>6.5</v>
      </c>
      <c r="J80" s="61" t="n">
        <v>9.7</v>
      </c>
      <c r="K80" s="62" t="n">
        <v>131</v>
      </c>
      <c r="L80" s="63" t="n">
        <v>0.04</v>
      </c>
      <c r="M80" s="64" t="n">
        <v>0</v>
      </c>
      <c r="N80" s="64" t="n">
        <v>16</v>
      </c>
      <c r="O80" s="64" t="n">
        <v>37</v>
      </c>
      <c r="P80" s="64" t="n">
        <v>15</v>
      </c>
      <c r="Q80" s="64" t="n">
        <v>99</v>
      </c>
      <c r="R80" s="63" t="n">
        <v>0.83</v>
      </c>
    </row>
    <row r="81" customFormat="false" ht="22.5" hidden="false" customHeight="true" outlineLevel="0" collapsed="false">
      <c r="A81" s="16" t="s">
        <v>81</v>
      </c>
      <c r="B81" s="16"/>
      <c r="C81" s="21" t="s">
        <v>82</v>
      </c>
      <c r="D81" s="21"/>
      <c r="E81" s="21"/>
      <c r="F81" s="21"/>
      <c r="G81" s="49" t="n">
        <v>200</v>
      </c>
      <c r="H81" s="45" t="n">
        <v>4</v>
      </c>
      <c r="I81" s="45" t="n">
        <v>6.8</v>
      </c>
      <c r="J81" s="45" t="n">
        <v>15.2</v>
      </c>
      <c r="K81" s="48" t="n">
        <v>138</v>
      </c>
      <c r="L81" s="16" t="n">
        <v>0.06</v>
      </c>
      <c r="M81" s="16" t="n">
        <v>23.4</v>
      </c>
      <c r="N81" s="16" t="n">
        <v>34</v>
      </c>
      <c r="O81" s="45" t="n">
        <v>110</v>
      </c>
      <c r="P81" s="45" t="n">
        <v>82</v>
      </c>
      <c r="Q81" s="45" t="n">
        <v>40</v>
      </c>
      <c r="R81" s="16" t="n">
        <v>1.59</v>
      </c>
      <c r="S81" s="3"/>
    </row>
    <row r="82" customFormat="false" ht="23.25" hidden="false" customHeight="true" outlineLevel="0" collapsed="false">
      <c r="A82" s="16" t="s">
        <v>36</v>
      </c>
      <c r="B82" s="16"/>
      <c r="C82" s="21" t="s">
        <v>37</v>
      </c>
      <c r="D82" s="21"/>
      <c r="E82" s="21"/>
      <c r="F82" s="21"/>
      <c r="G82" s="0" t="n">
        <v>60</v>
      </c>
      <c r="H82" s="16" t="n">
        <v>3.04</v>
      </c>
      <c r="I82" s="52" t="n">
        <v>0.32</v>
      </c>
      <c r="J82" s="16" t="n">
        <v>19.6</v>
      </c>
      <c r="K82" s="48" t="n">
        <v>93.6</v>
      </c>
      <c r="L82" s="16" t="n">
        <v>0.47</v>
      </c>
      <c r="M82" s="45" t="n">
        <v>0</v>
      </c>
      <c r="N82" s="45" t="n">
        <v>0</v>
      </c>
      <c r="O82" s="45" t="n">
        <v>8</v>
      </c>
      <c r="P82" s="45" t="n">
        <v>26</v>
      </c>
      <c r="Q82" s="45" t="n">
        <v>5.6</v>
      </c>
      <c r="R82" s="45" t="n">
        <v>0.44</v>
      </c>
      <c r="S82" s="3"/>
    </row>
    <row r="83" customFormat="false" ht="21" hidden="false" customHeight="true" outlineLevel="0" collapsed="false">
      <c r="A83" s="16"/>
      <c r="B83" s="16"/>
      <c r="C83" s="21" t="s">
        <v>38</v>
      </c>
      <c r="D83" s="21"/>
      <c r="E83" s="21"/>
      <c r="F83" s="21"/>
      <c r="G83" s="0" t="n">
        <v>50</v>
      </c>
      <c r="H83" s="51" t="n">
        <v>2.4</v>
      </c>
      <c r="I83" s="51" t="n">
        <v>0.45</v>
      </c>
      <c r="J83" s="51" t="n">
        <v>12.03</v>
      </c>
      <c r="K83" s="53" t="n">
        <v>61.8</v>
      </c>
      <c r="L83" s="45" t="n">
        <v>0.08</v>
      </c>
      <c r="M83" s="45" t="n">
        <v>0</v>
      </c>
      <c r="N83" s="45" t="n">
        <v>0</v>
      </c>
      <c r="O83" s="16" t="n">
        <v>9.9</v>
      </c>
      <c r="P83" s="45" t="n">
        <v>70.2</v>
      </c>
      <c r="Q83" s="45" t="n">
        <v>19.8</v>
      </c>
      <c r="R83" s="45" t="n">
        <v>1.32</v>
      </c>
      <c r="S83" s="3"/>
    </row>
    <row r="84" customFormat="false" ht="21" hidden="false" customHeight="true" outlineLevel="0" collapsed="false">
      <c r="A84" s="16" t="s">
        <v>83</v>
      </c>
      <c r="B84" s="16"/>
      <c r="C84" s="46" t="s">
        <v>84</v>
      </c>
      <c r="D84" s="46"/>
      <c r="E84" s="46"/>
      <c r="F84" s="46"/>
      <c r="G84" s="49" t="n">
        <v>200</v>
      </c>
      <c r="H84" s="51" t="n">
        <v>1.4</v>
      </c>
      <c r="I84" s="51" t="n">
        <v>0.1</v>
      </c>
      <c r="J84" s="51" t="n">
        <v>23.9</v>
      </c>
      <c r="K84" s="53" t="n">
        <v>188</v>
      </c>
      <c r="L84" s="16" t="n">
        <v>0.01</v>
      </c>
      <c r="M84" s="45" t="n">
        <v>0.41</v>
      </c>
      <c r="N84" s="45" t="n">
        <v>0.08</v>
      </c>
      <c r="O84" s="45" t="n">
        <v>9.74</v>
      </c>
      <c r="P84" s="45" t="n">
        <v>15.97</v>
      </c>
      <c r="Q84" s="45" t="n">
        <v>7.66</v>
      </c>
      <c r="R84" s="16" t="n">
        <v>0.27</v>
      </c>
      <c r="S84" s="3"/>
    </row>
    <row r="85" customFormat="false" ht="15" hidden="false" customHeight="true" outlineLevel="0" collapsed="false">
      <c r="A85" s="35" t="s">
        <v>85</v>
      </c>
      <c r="B85" s="35"/>
      <c r="C85" s="21" t="s">
        <v>86</v>
      </c>
      <c r="D85" s="21"/>
      <c r="E85" s="21"/>
      <c r="F85" s="21"/>
      <c r="G85" s="49" t="n">
        <v>100</v>
      </c>
      <c r="H85" s="49" t="s">
        <v>87</v>
      </c>
      <c r="I85" s="49" t="s">
        <v>88</v>
      </c>
      <c r="J85" s="49" t="s">
        <v>89</v>
      </c>
      <c r="K85" s="50" t="s">
        <v>90</v>
      </c>
      <c r="L85" s="45" t="s">
        <v>91</v>
      </c>
      <c r="M85" s="45" t="s">
        <v>92</v>
      </c>
      <c r="N85" s="45" t="s">
        <v>46</v>
      </c>
      <c r="O85" s="45" t="s">
        <v>93</v>
      </c>
      <c r="P85" s="45" t="s">
        <v>47</v>
      </c>
      <c r="Q85" s="45" t="s">
        <v>94</v>
      </c>
      <c r="R85" s="16" t="s">
        <v>95</v>
      </c>
      <c r="S85" s="3"/>
    </row>
    <row r="86" customFormat="false" ht="15" hidden="false" customHeight="false" outlineLevel="0" collapsed="false">
      <c r="A86" s="35"/>
      <c r="B86" s="35"/>
      <c r="C86" s="21"/>
      <c r="D86" s="21"/>
      <c r="E86" s="21"/>
      <c r="F86" s="21"/>
      <c r="G86" s="49"/>
      <c r="H86" s="49"/>
      <c r="I86" s="49"/>
      <c r="J86" s="49"/>
      <c r="K86" s="50"/>
      <c r="L86" s="16"/>
      <c r="M86" s="16"/>
      <c r="N86" s="16"/>
      <c r="O86" s="16"/>
      <c r="P86" s="16"/>
      <c r="Q86" s="16"/>
      <c r="R86" s="16"/>
      <c r="S86" s="3"/>
    </row>
    <row r="87" customFormat="false" ht="15" hidden="false" customHeight="false" outlineLevel="0" collapsed="false">
      <c r="A87" s="35"/>
      <c r="B87" s="35"/>
      <c r="C87" s="37"/>
      <c r="D87" s="37"/>
      <c r="E87" s="37"/>
      <c r="F87" s="37"/>
      <c r="G87" s="49"/>
      <c r="H87" s="49"/>
      <c r="I87" s="49"/>
      <c r="J87" s="49"/>
      <c r="K87" s="50"/>
      <c r="L87" s="16"/>
      <c r="M87" s="16"/>
      <c r="N87" s="16"/>
      <c r="O87" s="16"/>
      <c r="P87" s="16"/>
      <c r="Q87" s="16"/>
      <c r="R87" s="16"/>
      <c r="S87" s="3"/>
    </row>
    <row r="88" customFormat="false" ht="15" hidden="false" customHeight="true" outlineLevel="0" collapsed="false">
      <c r="A88" s="35"/>
      <c r="B88" s="35"/>
      <c r="C88" s="21" t="s">
        <v>52</v>
      </c>
      <c r="D88" s="21"/>
      <c r="E88" s="21"/>
      <c r="F88" s="21"/>
      <c r="G88" s="16" t="n">
        <f aca="false">SUM(G78:G87)</f>
        <v>1070</v>
      </c>
      <c r="H88" s="0" t="s">
        <v>96</v>
      </c>
      <c r="I88" s="0" t="s">
        <v>97</v>
      </c>
      <c r="J88" s="0" t="s">
        <v>98</v>
      </c>
      <c r="K88" s="0" t="s">
        <v>99</v>
      </c>
      <c r="L88" s="0" t="s">
        <v>100</v>
      </c>
      <c r="M88" s="0" t="s">
        <v>101</v>
      </c>
      <c r="N88" s="0" t="s">
        <v>102</v>
      </c>
      <c r="O88" s="0" t="s">
        <v>103</v>
      </c>
      <c r="P88" s="45" t="n">
        <f aca="false">SUM(P78:P87)</f>
        <v>326.09</v>
      </c>
      <c r="Q88" s="0" t="s">
        <v>104</v>
      </c>
      <c r="R88" s="0" t="s">
        <v>105</v>
      </c>
      <c r="S88" s="3"/>
    </row>
    <row r="89" customFormat="false" ht="15" hidden="false" customHeight="true" outlineLevel="0" collapsed="false">
      <c r="A89" s="35"/>
      <c r="B89" s="35"/>
      <c r="C89" s="20"/>
      <c r="D89" s="20"/>
      <c r="E89" s="20"/>
      <c r="F89" s="20"/>
      <c r="S89" s="3"/>
    </row>
    <row r="90" customFormat="false" ht="24" hidden="false" customHeight="true" outlineLevel="0" collapsed="false">
      <c r="A90" s="54"/>
      <c r="B90" s="54"/>
      <c r="C90" s="55"/>
      <c r="D90" s="55"/>
      <c r="E90" s="55"/>
      <c r="F90" s="55"/>
      <c r="G90" s="56"/>
      <c r="H90" s="56"/>
      <c r="I90" s="56"/>
      <c r="J90" s="56"/>
      <c r="K90" s="57"/>
      <c r="L90" s="33"/>
      <c r="M90" s="33"/>
      <c r="N90" s="33"/>
      <c r="O90" s="33"/>
      <c r="P90" s="33"/>
      <c r="Q90" s="33"/>
      <c r="R90" s="33"/>
      <c r="S90" s="3"/>
    </row>
    <row r="91" customFormat="false" ht="21.75" hidden="false" customHeight="true" outlineLevel="0" collapsed="false">
      <c r="A91" s="54"/>
      <c r="B91" s="54"/>
      <c r="C91" s="55"/>
      <c r="D91" s="55"/>
      <c r="E91" s="55"/>
      <c r="F91" s="55"/>
      <c r="G91" s="56"/>
      <c r="H91" s="56"/>
      <c r="I91" s="56"/>
      <c r="J91" s="56"/>
      <c r="K91" s="57"/>
      <c r="L91" s="33"/>
      <c r="M91" s="33"/>
      <c r="N91" s="33"/>
      <c r="O91" s="33"/>
      <c r="P91" s="33"/>
      <c r="Q91" s="33"/>
      <c r="R91" s="33"/>
      <c r="S91" s="3"/>
    </row>
    <row r="92" customFormat="false" ht="20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customFormat="false" ht="15" hidden="false" customHeight="true" outlineLevel="0" collapsed="false">
      <c r="A93" s="34" t="s">
        <v>106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5"/>
      <c r="M93" s="35"/>
      <c r="N93" s="35"/>
      <c r="O93" s="35"/>
      <c r="P93" s="35"/>
      <c r="Q93" s="35"/>
      <c r="R93" s="35"/>
      <c r="S93" s="3"/>
    </row>
    <row r="94" customFormat="false" ht="15" hidden="false" customHeight="true" outlineLevel="0" collapsed="false">
      <c r="A94" s="34" t="s">
        <v>5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5"/>
      <c r="M94" s="35"/>
      <c r="N94" s="35"/>
      <c r="O94" s="35"/>
      <c r="P94" s="35"/>
      <c r="Q94" s="35"/>
      <c r="R94" s="35"/>
      <c r="S94" s="3"/>
    </row>
    <row r="95" customFormat="false" ht="15" hidden="false" customHeight="true" outlineLevel="0" collapsed="false">
      <c r="A95" s="34" t="s">
        <v>63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5"/>
      <c r="M95" s="35"/>
      <c r="N95" s="35"/>
      <c r="O95" s="35"/>
      <c r="P95" s="35"/>
      <c r="Q95" s="35"/>
      <c r="R95" s="35"/>
      <c r="S95" s="3"/>
    </row>
    <row r="96" customFormat="false" ht="15" hidden="false" customHeight="true" outlineLevel="0" collapsed="false">
      <c r="A96" s="34" t="s">
        <v>7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6" t="s">
        <v>8</v>
      </c>
      <c r="M96" s="36"/>
      <c r="N96" s="36"/>
      <c r="O96" s="37" t="s">
        <v>9</v>
      </c>
      <c r="P96" s="37"/>
      <c r="Q96" s="37"/>
      <c r="R96" s="37"/>
      <c r="S96" s="3"/>
    </row>
    <row r="97" customFormat="false" ht="15" hidden="false" customHeight="true" outlineLevel="0" collapsed="false">
      <c r="A97" s="38" t="s">
        <v>10</v>
      </c>
      <c r="B97" s="38"/>
      <c r="C97" s="38" t="s">
        <v>11</v>
      </c>
      <c r="D97" s="38"/>
      <c r="E97" s="38"/>
      <c r="F97" s="38"/>
      <c r="G97" s="38" t="s">
        <v>12</v>
      </c>
      <c r="H97" s="39" t="s">
        <v>13</v>
      </c>
      <c r="I97" s="39"/>
      <c r="J97" s="39"/>
      <c r="K97" s="37" t="s">
        <v>14</v>
      </c>
      <c r="L97" s="40" t="s">
        <v>15</v>
      </c>
      <c r="M97" s="40" t="s">
        <v>16</v>
      </c>
      <c r="N97" s="40" t="s">
        <v>17</v>
      </c>
      <c r="O97" s="40" t="s">
        <v>18</v>
      </c>
      <c r="P97" s="40" t="s">
        <v>19</v>
      </c>
      <c r="Q97" s="40" t="s">
        <v>20</v>
      </c>
      <c r="R97" s="40" t="s">
        <v>21</v>
      </c>
      <c r="S97" s="3"/>
    </row>
    <row r="98" customFormat="false" ht="30" hidden="false" customHeight="false" outlineLevel="0" collapsed="false">
      <c r="A98" s="38"/>
      <c r="B98" s="38"/>
      <c r="C98" s="38"/>
      <c r="D98" s="38"/>
      <c r="E98" s="38"/>
      <c r="F98" s="38"/>
      <c r="G98" s="38"/>
      <c r="H98" s="41" t="s">
        <v>22</v>
      </c>
      <c r="I98" s="16" t="s">
        <v>23</v>
      </c>
      <c r="J98" s="42" t="s">
        <v>24</v>
      </c>
      <c r="K98" s="37"/>
      <c r="L98" s="40"/>
      <c r="M98" s="40"/>
      <c r="N98" s="40"/>
      <c r="O98" s="40"/>
      <c r="P98" s="40"/>
      <c r="Q98" s="40"/>
      <c r="R98" s="40"/>
      <c r="S98" s="3"/>
    </row>
    <row r="99" customFormat="false" ht="18.75" hidden="false" customHeight="true" outlineLevel="0" collapsed="false">
      <c r="S99" s="3"/>
    </row>
    <row r="100" customFormat="false" ht="18.75" hidden="false" customHeight="true" outlineLevel="0" collapsed="false">
      <c r="S100" s="3"/>
    </row>
    <row r="101" customFormat="false" ht="18.75" hidden="false" customHeight="true" outlineLevel="0" collapsed="false">
      <c r="S101" s="3"/>
    </row>
    <row r="102" customFormat="false" ht="37.5" hidden="false" customHeight="true" outlineLevel="0" collapsed="false">
      <c r="S102" s="3"/>
    </row>
    <row r="103" customFormat="false" ht="18.75" hidden="false" customHeight="true" outlineLevel="0" collapsed="false">
      <c r="S103" s="3"/>
    </row>
    <row r="105" customFormat="false" ht="18.75" hidden="false" customHeight="true" outlineLevel="0" collapsed="false">
      <c r="S105" s="3"/>
    </row>
    <row r="106" customFormat="false" ht="15" hidden="false" customHeight="true" outlineLevel="0" collapsed="false">
      <c r="S106" s="3"/>
    </row>
    <row r="107" customFormat="false" ht="18.75" hidden="false" customHeight="true" outlineLevel="0" collapsed="false">
      <c r="A107" s="66" t="s">
        <v>25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28"/>
      <c r="M107" s="28"/>
      <c r="N107" s="28"/>
      <c r="O107" s="28"/>
      <c r="P107" s="28"/>
      <c r="Q107" s="28"/>
      <c r="R107" s="28"/>
      <c r="S107" s="3"/>
    </row>
    <row r="108" customFormat="false" ht="18.75" hidden="false" customHeight="true" outlineLevel="0" collapsed="false">
      <c r="A108" s="67" t="s">
        <v>107</v>
      </c>
      <c r="B108" s="67"/>
      <c r="C108" s="68" t="s">
        <v>108</v>
      </c>
      <c r="D108" s="68"/>
      <c r="E108" s="68"/>
      <c r="F108" s="68"/>
      <c r="G108" s="69" t="n">
        <v>100</v>
      </c>
      <c r="H108" s="45" t="n">
        <v>1.13</v>
      </c>
      <c r="I108" s="45" t="n">
        <v>6.18</v>
      </c>
      <c r="J108" s="45" t="n">
        <v>4.71</v>
      </c>
      <c r="K108" s="48" t="n">
        <v>79.1</v>
      </c>
      <c r="L108" s="16" t="n">
        <v>0.06</v>
      </c>
      <c r="M108" s="16" t="n">
        <v>20.42</v>
      </c>
      <c r="N108" s="45" t="n">
        <v>0</v>
      </c>
      <c r="O108" s="16" t="n">
        <v>17.58</v>
      </c>
      <c r="P108" s="16" t="n">
        <v>32.88</v>
      </c>
      <c r="Q108" s="16" t="n">
        <v>17.78</v>
      </c>
      <c r="R108" s="45" t="n">
        <v>0.83</v>
      </c>
      <c r="S108" s="3"/>
    </row>
    <row r="109" customFormat="false" ht="36.75" hidden="false" customHeight="true" outlineLevel="0" collapsed="false">
      <c r="A109" s="16" t="s">
        <v>109</v>
      </c>
      <c r="B109" s="16"/>
      <c r="C109" s="21" t="s">
        <v>110</v>
      </c>
      <c r="D109" s="21"/>
      <c r="E109" s="21"/>
      <c r="F109" s="21"/>
      <c r="G109" s="16" t="n">
        <v>250</v>
      </c>
      <c r="H109" s="45" t="n">
        <v>1.75</v>
      </c>
      <c r="I109" s="16" t="n">
        <v>4.89</v>
      </c>
      <c r="J109" s="16" t="n">
        <v>8.49</v>
      </c>
      <c r="K109" s="48" t="n">
        <v>162.02</v>
      </c>
      <c r="L109" s="16" t="n">
        <v>0.06</v>
      </c>
      <c r="M109" s="16" t="n">
        <v>18.46</v>
      </c>
      <c r="N109" s="45" t="n">
        <v>0</v>
      </c>
      <c r="O109" s="16" t="n">
        <v>43.32</v>
      </c>
      <c r="P109" s="45" t="n">
        <v>47.62</v>
      </c>
      <c r="Q109" s="45" t="n">
        <v>22.25</v>
      </c>
      <c r="R109" s="45" t="n">
        <v>0.8</v>
      </c>
      <c r="S109" s="3"/>
    </row>
    <row r="110" customFormat="false" ht="18" hidden="false" customHeight="true" outlineLevel="0" collapsed="false">
      <c r="A110" s="16" t="s">
        <v>111</v>
      </c>
      <c r="B110" s="16"/>
      <c r="C110" s="70" t="s">
        <v>112</v>
      </c>
      <c r="D110" s="70"/>
      <c r="E110" s="70"/>
      <c r="F110" s="70"/>
      <c r="G110" s="71" t="n">
        <v>100</v>
      </c>
      <c r="H110" s="45" t="n">
        <v>21.33</v>
      </c>
      <c r="I110" s="45" t="n">
        <v>15.8</v>
      </c>
      <c r="J110" s="45" t="n">
        <v>24.1</v>
      </c>
      <c r="K110" s="48" t="n">
        <v>326.4</v>
      </c>
      <c r="L110" s="16" t="n">
        <v>0.06</v>
      </c>
      <c r="M110" s="16" t="n">
        <v>2.36</v>
      </c>
      <c r="N110" s="16" t="n">
        <v>1.52</v>
      </c>
      <c r="O110" s="72" t="n">
        <v>35.49</v>
      </c>
      <c r="P110" s="16" t="n">
        <v>129.61</v>
      </c>
      <c r="Q110" s="45" t="n">
        <v>35.14</v>
      </c>
      <c r="R110" s="16" t="n">
        <v>0.66</v>
      </c>
      <c r="S110" s="3"/>
    </row>
    <row r="111" customFormat="false" ht="18.75" hidden="false" customHeight="true" outlineLevel="0" collapsed="false">
      <c r="A111" s="16" t="s">
        <v>113</v>
      </c>
      <c r="B111" s="16"/>
      <c r="C111" s="21" t="s">
        <v>114</v>
      </c>
      <c r="D111" s="21"/>
      <c r="E111" s="21"/>
      <c r="F111" s="21"/>
      <c r="G111" s="49" t="n">
        <v>30</v>
      </c>
      <c r="H111" s="45" t="n">
        <v>0.6</v>
      </c>
      <c r="I111" s="16" t="n">
        <v>0.783</v>
      </c>
      <c r="J111" s="16" t="n">
        <v>1.857</v>
      </c>
      <c r="K111" s="41" t="n">
        <v>16.89</v>
      </c>
      <c r="L111" s="16" t="n">
        <v>0.006</v>
      </c>
      <c r="M111" s="16" t="n">
        <v>0.789</v>
      </c>
      <c r="N111" s="16" t="n">
        <v>3.42</v>
      </c>
      <c r="O111" s="16" t="n">
        <v>4.11</v>
      </c>
      <c r="P111" s="16" t="n">
        <v>9.78</v>
      </c>
      <c r="Q111" s="16" t="n">
        <v>4.41</v>
      </c>
      <c r="R111" s="45" t="n">
        <v>0.2</v>
      </c>
      <c r="S111" s="3"/>
    </row>
    <row r="112" s="65" customFormat="true" ht="39" hidden="false" customHeight="true" outlineLevel="0" collapsed="false">
      <c r="A112" s="20" t="s">
        <v>115</v>
      </c>
      <c r="B112" s="20"/>
      <c r="C112" s="20" t="s">
        <v>116</v>
      </c>
      <c r="D112" s="20"/>
      <c r="E112" s="20"/>
      <c r="F112" s="20"/>
      <c r="G112" s="60" t="n">
        <v>200</v>
      </c>
      <c r="H112" s="64" t="n">
        <v>5.52</v>
      </c>
      <c r="I112" s="64" t="n">
        <v>10.28</v>
      </c>
      <c r="J112" s="64" t="n">
        <v>20.57</v>
      </c>
      <c r="K112" s="73" t="n">
        <v>196.19</v>
      </c>
      <c r="L112" s="63" t="n">
        <v>0.19</v>
      </c>
      <c r="M112" s="64" t="n">
        <v>26.67</v>
      </c>
      <c r="N112" s="64" t="n">
        <v>0</v>
      </c>
      <c r="O112" s="64" t="n">
        <v>19.05</v>
      </c>
      <c r="P112" s="64" t="n">
        <v>100.94</v>
      </c>
      <c r="Q112" s="64" t="n">
        <v>36.19</v>
      </c>
      <c r="R112" s="63" t="n">
        <v>1.48</v>
      </c>
    </row>
    <row r="113" customFormat="false" ht="18.75" hidden="false" customHeight="true" outlineLevel="0" collapsed="false">
      <c r="A113" s="16" t="s">
        <v>36</v>
      </c>
      <c r="B113" s="16"/>
      <c r="C113" s="21" t="s">
        <v>37</v>
      </c>
      <c r="D113" s="21"/>
      <c r="E113" s="21"/>
      <c r="F113" s="21"/>
      <c r="G113" s="0" t="n">
        <v>60</v>
      </c>
      <c r="H113" s="16" t="n">
        <v>3.04</v>
      </c>
      <c r="I113" s="52" t="n">
        <v>0.32</v>
      </c>
      <c r="J113" s="16" t="n">
        <v>19.6</v>
      </c>
      <c r="K113" s="48" t="n">
        <v>93.6</v>
      </c>
      <c r="L113" s="16" t="n">
        <v>0.47</v>
      </c>
      <c r="M113" s="45" t="n">
        <v>0</v>
      </c>
      <c r="N113" s="45" t="n">
        <v>0</v>
      </c>
      <c r="O113" s="45" t="n">
        <v>8</v>
      </c>
      <c r="P113" s="45" t="n">
        <v>26</v>
      </c>
      <c r="Q113" s="45" t="n">
        <v>5.6</v>
      </c>
      <c r="R113" s="45" t="n">
        <v>0.44</v>
      </c>
      <c r="S113" s="3"/>
    </row>
    <row r="114" customFormat="false" ht="18.75" hidden="false" customHeight="true" outlineLevel="0" collapsed="false">
      <c r="A114" s="16"/>
      <c r="B114" s="16"/>
      <c r="C114" s="21" t="s">
        <v>38</v>
      </c>
      <c r="D114" s="21"/>
      <c r="E114" s="21"/>
      <c r="F114" s="21"/>
      <c r="G114" s="0" t="n">
        <v>50</v>
      </c>
      <c r="H114" s="51" t="n">
        <v>2.4</v>
      </c>
      <c r="I114" s="51" t="n">
        <v>0.45</v>
      </c>
      <c r="J114" s="51" t="n">
        <v>12.03</v>
      </c>
      <c r="K114" s="53" t="n">
        <v>61.8</v>
      </c>
      <c r="L114" s="45" t="n">
        <v>0.08</v>
      </c>
      <c r="M114" s="45" t="n">
        <v>0</v>
      </c>
      <c r="N114" s="45" t="n">
        <v>0</v>
      </c>
      <c r="O114" s="16" t="n">
        <v>9.9</v>
      </c>
      <c r="P114" s="45" t="n">
        <v>70.2</v>
      </c>
      <c r="Q114" s="45" t="n">
        <v>19.8</v>
      </c>
      <c r="R114" s="45" t="n">
        <v>1.32</v>
      </c>
      <c r="S114" s="3"/>
    </row>
    <row r="115" customFormat="false" ht="18.75" hidden="false" customHeight="true" outlineLevel="0" collapsed="false">
      <c r="A115" s="21" t="s">
        <v>117</v>
      </c>
      <c r="B115" s="21"/>
      <c r="C115" s="21" t="s">
        <v>118</v>
      </c>
      <c r="D115" s="21"/>
      <c r="E115" s="21"/>
      <c r="F115" s="21"/>
      <c r="G115" s="16" t="n">
        <v>200</v>
      </c>
      <c r="H115" s="16" t="n">
        <v>0.87</v>
      </c>
      <c r="I115" s="16" t="n">
        <v>0.38</v>
      </c>
      <c r="J115" s="16" t="n">
        <v>37.2</v>
      </c>
      <c r="K115" s="48" t="n">
        <v>116</v>
      </c>
      <c r="L115" s="16" t="n">
        <v>0.01</v>
      </c>
      <c r="M115" s="45" t="n">
        <v>80</v>
      </c>
      <c r="N115" s="45" t="n">
        <v>0</v>
      </c>
      <c r="O115" s="45" t="n">
        <v>17</v>
      </c>
      <c r="P115" s="45" t="n">
        <v>10.9</v>
      </c>
      <c r="Q115" s="45" t="n">
        <v>7.4</v>
      </c>
      <c r="R115" s="16" t="n">
        <v>1.43</v>
      </c>
      <c r="S115" s="3"/>
    </row>
    <row r="116" customFormat="false" ht="15" hidden="false" customHeight="false" outlineLevel="0" collapsed="false">
      <c r="A116" s="35"/>
      <c r="B116" s="35"/>
      <c r="C116" s="21"/>
      <c r="D116" s="21"/>
      <c r="E116" s="21"/>
      <c r="F116" s="21"/>
      <c r="G116" s="16"/>
      <c r="H116" s="16"/>
      <c r="I116" s="16"/>
      <c r="J116" s="16"/>
      <c r="K116" s="41"/>
      <c r="L116" s="16"/>
      <c r="M116" s="16"/>
      <c r="N116" s="16"/>
      <c r="O116" s="16"/>
      <c r="P116" s="16"/>
      <c r="Q116" s="16"/>
      <c r="R116" s="16"/>
      <c r="S116" s="3"/>
    </row>
    <row r="117" customFormat="false" ht="15" hidden="false" customHeight="false" outlineLevel="0" collapsed="false">
      <c r="A117" s="35"/>
      <c r="B117" s="35"/>
      <c r="C117" s="21"/>
      <c r="D117" s="21"/>
      <c r="E117" s="21"/>
      <c r="F117" s="21"/>
      <c r="G117" s="16"/>
      <c r="H117" s="16"/>
      <c r="I117" s="16"/>
      <c r="J117" s="16"/>
      <c r="K117" s="41"/>
      <c r="L117" s="16"/>
      <c r="M117" s="16"/>
      <c r="N117" s="16"/>
      <c r="O117" s="16"/>
      <c r="P117" s="16"/>
      <c r="Q117" s="16"/>
      <c r="R117" s="16"/>
      <c r="S117" s="3"/>
    </row>
    <row r="118" customFormat="false" ht="15" hidden="false" customHeight="true" outlineLevel="0" collapsed="false">
      <c r="A118" s="35"/>
      <c r="B118" s="35"/>
      <c r="C118" s="21" t="s">
        <v>52</v>
      </c>
      <c r="D118" s="21"/>
      <c r="E118" s="21"/>
      <c r="F118" s="21"/>
      <c r="G118" s="16" t="n">
        <f aca="false">SUM(G108:G117)</f>
        <v>990</v>
      </c>
      <c r="H118" s="16" t="n">
        <f aca="false">SUM(H108:H117)</f>
        <v>36.64</v>
      </c>
      <c r="I118" s="16" t="n">
        <f aca="false">SUM(I108:I117)</f>
        <v>39.083</v>
      </c>
      <c r="J118" s="16" t="n">
        <f aca="false">SUM(J108:J117)</f>
        <v>128.557</v>
      </c>
      <c r="K118" s="41" t="n">
        <f aca="false">SUM(K108:K117)</f>
        <v>1052</v>
      </c>
      <c r="L118" s="45" t="n">
        <f aca="false">SUM(L108:L117)</f>
        <v>0.936</v>
      </c>
      <c r="M118" s="45" t="n">
        <f aca="false">SUM(M108:M117)</f>
        <v>148.699</v>
      </c>
      <c r="N118" s="45" t="n">
        <f aca="false">SUM(N108:N117)</f>
        <v>4.94</v>
      </c>
      <c r="O118" s="45" t="n">
        <f aca="false">SUM(O108:O117)</f>
        <v>154.45</v>
      </c>
      <c r="P118" s="45" t="n">
        <f aca="false">SUM(P108:P117)</f>
        <v>427.93</v>
      </c>
      <c r="Q118" s="45" t="n">
        <f aca="false">SUM(Q108:Q117)</f>
        <v>148.57</v>
      </c>
      <c r="R118" s="45" t="n">
        <f aca="false">SUM(R108:R117)</f>
        <v>7.16</v>
      </c>
      <c r="S118" s="3"/>
    </row>
    <row r="119" customFormat="false" ht="15" hidden="false" customHeight="true" outlineLevel="0" collapsed="false">
      <c r="A119" s="35"/>
      <c r="B119" s="35"/>
      <c r="S119" s="3"/>
    </row>
    <row r="120" customFormat="false" ht="42.75" hidden="false" customHeight="true" outlineLevel="0" collapsed="false">
      <c r="A120" s="74"/>
      <c r="B120" s="7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"/>
    </row>
    <row r="121" customFormat="false" ht="15" hidden="false" customHeight="true" outlineLevel="0" collapsed="false">
      <c r="A121" s="21" t="s">
        <v>119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3"/>
    </row>
    <row r="122" customFormat="false" ht="15" hidden="false" customHeight="true" outlineLevel="0" collapsed="false">
      <c r="A122" s="42" t="s">
        <v>5</v>
      </c>
      <c r="B122" s="75" t="s">
        <v>120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3"/>
    </row>
    <row r="123" customFormat="false" ht="15" hidden="false" customHeight="true" outlineLevel="0" collapsed="false">
      <c r="A123" s="34" t="s">
        <v>63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5"/>
      <c r="M123" s="35"/>
      <c r="N123" s="35"/>
      <c r="O123" s="35"/>
      <c r="P123" s="35"/>
      <c r="Q123" s="35"/>
      <c r="R123" s="35"/>
      <c r="S123" s="3"/>
    </row>
    <row r="124" customFormat="false" ht="15" hidden="false" customHeight="true" outlineLevel="0" collapsed="false">
      <c r="A124" s="34" t="s">
        <v>7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6" t="s">
        <v>8</v>
      </c>
      <c r="M124" s="36"/>
      <c r="N124" s="36"/>
      <c r="O124" s="37" t="s">
        <v>9</v>
      </c>
      <c r="P124" s="37"/>
      <c r="Q124" s="37"/>
      <c r="R124" s="37"/>
      <c r="S124" s="3"/>
    </row>
    <row r="125" customFormat="false" ht="15" hidden="false" customHeight="true" outlineLevel="0" collapsed="false">
      <c r="A125" s="38" t="s">
        <v>10</v>
      </c>
      <c r="B125" s="38"/>
      <c r="C125" s="38"/>
      <c r="D125" s="38"/>
      <c r="E125" s="38"/>
      <c r="F125" s="38"/>
      <c r="G125" s="38" t="s">
        <v>12</v>
      </c>
      <c r="H125" s="39" t="s">
        <v>13</v>
      </c>
      <c r="I125" s="39"/>
      <c r="J125" s="39"/>
      <c r="K125" s="37" t="s">
        <v>14</v>
      </c>
      <c r="L125" s="40" t="s">
        <v>15</v>
      </c>
      <c r="M125" s="40" t="s">
        <v>16</v>
      </c>
      <c r="N125" s="40" t="s">
        <v>17</v>
      </c>
      <c r="O125" s="40" t="s">
        <v>18</v>
      </c>
      <c r="P125" s="40" t="s">
        <v>19</v>
      </c>
      <c r="Q125" s="40" t="s">
        <v>20</v>
      </c>
      <c r="R125" s="40" t="s">
        <v>21</v>
      </c>
      <c r="S125" s="3"/>
    </row>
    <row r="126" customFormat="false" ht="30" hidden="false" customHeight="false" outlineLevel="0" collapsed="false">
      <c r="A126" s="38"/>
      <c r="B126" s="38"/>
      <c r="C126" s="38"/>
      <c r="D126" s="38"/>
      <c r="E126" s="38"/>
      <c r="F126" s="38"/>
      <c r="G126" s="38"/>
      <c r="H126" s="41" t="s">
        <v>22</v>
      </c>
      <c r="I126" s="16" t="s">
        <v>23</v>
      </c>
      <c r="J126" s="42" t="s">
        <v>24</v>
      </c>
      <c r="K126" s="37"/>
      <c r="L126" s="40"/>
      <c r="M126" s="40"/>
      <c r="N126" s="40"/>
      <c r="O126" s="40"/>
      <c r="P126" s="40"/>
      <c r="Q126" s="40"/>
      <c r="R126" s="40"/>
      <c r="S126" s="3"/>
    </row>
    <row r="127" customFormat="false" ht="18.75" hidden="false" customHeight="true" outlineLevel="0" collapsed="fals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3"/>
      <c r="M127" s="3"/>
      <c r="N127" s="3"/>
      <c r="O127" s="3"/>
      <c r="P127" s="3"/>
      <c r="Q127" s="3"/>
      <c r="R127" s="3"/>
      <c r="S127" s="3"/>
    </row>
    <row r="128" customFormat="false" ht="41.25" hidden="false" customHeight="true" outlineLevel="0" collapsed="false">
      <c r="S128" s="3"/>
    </row>
    <row r="129" customFormat="false" ht="16.5" hidden="false" customHeight="true" outlineLevel="0" collapsed="false">
      <c r="S129" s="3"/>
    </row>
    <row r="131" customFormat="false" ht="18.75" hidden="false" customHeight="true" outlineLevel="0" collapsed="false">
      <c r="S131" s="3"/>
    </row>
    <row r="132" customFormat="false" ht="18.75" hidden="false" customHeight="true" outlineLevel="0" collapsed="false">
      <c r="S132" s="3"/>
    </row>
    <row r="133" customFormat="false" ht="15" hidden="false" customHeight="true" outlineLevel="0" collapsed="false">
      <c r="S133" s="3"/>
    </row>
    <row r="134" customFormat="false" ht="18.75" hidden="false" customHeight="true" outlineLevel="0" collapsed="false">
      <c r="A134" s="15" t="s">
        <v>25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28"/>
      <c r="M134" s="28"/>
      <c r="N134" s="28"/>
      <c r="O134" s="28"/>
      <c r="P134" s="28"/>
      <c r="Q134" s="28"/>
      <c r="R134" s="28"/>
      <c r="S134" s="3"/>
    </row>
    <row r="135" customFormat="false" ht="39.75" hidden="false" customHeight="true" outlineLevel="0" collapsed="false">
      <c r="A135" s="20" t="s">
        <v>121</v>
      </c>
      <c r="B135" s="20"/>
      <c r="C135" s="20" t="s">
        <v>122</v>
      </c>
      <c r="D135" s="20"/>
      <c r="E135" s="20"/>
      <c r="F135" s="20"/>
      <c r="G135" s="71" t="n">
        <v>100</v>
      </c>
      <c r="H135" s="51" t="n">
        <v>2.2</v>
      </c>
      <c r="I135" s="51" t="n">
        <v>4.5</v>
      </c>
      <c r="J135" s="51" t="n">
        <v>10.5</v>
      </c>
      <c r="K135" s="51" t="n">
        <v>91</v>
      </c>
      <c r="L135" s="49" t="n">
        <v>0.08</v>
      </c>
      <c r="M135" s="49" t="n">
        <v>22.7</v>
      </c>
      <c r="N135" s="51" t="n">
        <v>0</v>
      </c>
      <c r="O135" s="51" t="n">
        <v>61.3</v>
      </c>
      <c r="P135" s="51" t="n">
        <v>16.57</v>
      </c>
      <c r="Q135" s="51" t="n">
        <v>9.1</v>
      </c>
      <c r="R135" s="49" t="n">
        <v>0.8</v>
      </c>
      <c r="S135" s="3"/>
    </row>
    <row r="136" customFormat="false" ht="41.25" hidden="false" customHeight="true" outlineLevel="0" collapsed="false">
      <c r="A136" s="16" t="s">
        <v>123</v>
      </c>
      <c r="B136" s="16"/>
      <c r="C136" s="16" t="s">
        <v>124</v>
      </c>
      <c r="D136" s="16"/>
      <c r="E136" s="16"/>
      <c r="F136" s="16"/>
      <c r="G136" s="16" t="n">
        <v>250</v>
      </c>
      <c r="H136" s="45" t="n">
        <v>4.88</v>
      </c>
      <c r="I136" s="45" t="n">
        <v>3.52</v>
      </c>
      <c r="J136" s="45" t="n">
        <v>12.84</v>
      </c>
      <c r="K136" s="48" t="n">
        <v>151.04</v>
      </c>
      <c r="L136" s="16" t="n">
        <v>0.032</v>
      </c>
      <c r="M136" s="45" t="n">
        <v>0.97</v>
      </c>
      <c r="N136" s="45" t="n">
        <v>0.37</v>
      </c>
      <c r="O136" s="16" t="n">
        <v>37.18</v>
      </c>
      <c r="P136" s="16" t="n">
        <v>41.4</v>
      </c>
      <c r="Q136" s="16" t="n">
        <v>9.4</v>
      </c>
      <c r="R136" s="16" t="n">
        <v>1.08</v>
      </c>
      <c r="S136" s="3"/>
    </row>
    <row r="137" customFormat="false" ht="36.75" hidden="false" customHeight="true" outlineLevel="0" collapsed="false">
      <c r="A137" s="16" t="s">
        <v>125</v>
      </c>
      <c r="B137" s="16"/>
      <c r="C137" s="21" t="s">
        <v>126</v>
      </c>
      <c r="D137" s="21"/>
      <c r="E137" s="21"/>
      <c r="F137" s="21"/>
      <c r="G137" s="49" t="n">
        <v>200</v>
      </c>
      <c r="H137" s="16" t="n">
        <v>9.95</v>
      </c>
      <c r="I137" s="16" t="n">
        <v>7.48</v>
      </c>
      <c r="J137" s="16" t="n">
        <v>47.77</v>
      </c>
      <c r="K137" s="48" t="n">
        <v>307.27</v>
      </c>
      <c r="L137" s="16" t="n">
        <v>0.24</v>
      </c>
      <c r="M137" s="45" t="n">
        <v>0</v>
      </c>
      <c r="N137" s="16" t="n">
        <v>0.026</v>
      </c>
      <c r="O137" s="16" t="n">
        <v>17.31</v>
      </c>
      <c r="P137" s="45" t="n">
        <v>278</v>
      </c>
      <c r="Q137" s="45" t="n">
        <v>90</v>
      </c>
      <c r="R137" s="16" t="n">
        <v>5.27</v>
      </c>
      <c r="S137" s="3"/>
    </row>
    <row r="138" customFormat="false" ht="18.75" hidden="false" customHeight="true" outlineLevel="0" collapsed="false">
      <c r="A138" s="16" t="s">
        <v>30</v>
      </c>
      <c r="B138" s="16"/>
      <c r="C138" s="21" t="s">
        <v>127</v>
      </c>
      <c r="D138" s="21"/>
      <c r="E138" s="21"/>
      <c r="F138" s="21"/>
      <c r="G138" s="16" t="n">
        <v>100</v>
      </c>
      <c r="H138" s="45" t="n">
        <v>16</v>
      </c>
      <c r="I138" s="45" t="n">
        <v>15.5</v>
      </c>
      <c r="J138" s="45" t="n">
        <v>12</v>
      </c>
      <c r="K138" s="48" t="n">
        <v>253</v>
      </c>
      <c r="L138" s="16" t="n">
        <v>0.14</v>
      </c>
      <c r="M138" s="45" t="n">
        <v>0</v>
      </c>
      <c r="N138" s="45" t="n">
        <v>47</v>
      </c>
      <c r="O138" s="45" t="n">
        <v>50</v>
      </c>
      <c r="P138" s="45" t="n">
        <v>170</v>
      </c>
      <c r="Q138" s="45" t="n">
        <v>23</v>
      </c>
      <c r="R138" s="16" t="n">
        <v>2.75</v>
      </c>
      <c r="S138" s="3"/>
    </row>
    <row r="139" customFormat="false" ht="18.75" hidden="false" customHeight="true" outlineLevel="0" collapsed="false">
      <c r="A139" s="16" t="s">
        <v>32</v>
      </c>
      <c r="B139" s="16"/>
      <c r="C139" s="70" t="s">
        <v>33</v>
      </c>
      <c r="D139" s="70"/>
      <c r="E139" s="70"/>
      <c r="F139" s="70"/>
      <c r="G139" s="49" t="n">
        <v>30</v>
      </c>
      <c r="H139" s="45" t="n">
        <v>0.6</v>
      </c>
      <c r="I139" s="16" t="n">
        <v>0.783</v>
      </c>
      <c r="J139" s="16" t="n">
        <v>1.857</v>
      </c>
      <c r="K139" s="41" t="n">
        <v>16.89</v>
      </c>
      <c r="L139" s="16" t="n">
        <v>0.006</v>
      </c>
      <c r="M139" s="16" t="n">
        <v>0.789</v>
      </c>
      <c r="N139" s="16" t="n">
        <v>3.42</v>
      </c>
      <c r="O139" s="16" t="n">
        <v>4.11</v>
      </c>
      <c r="P139" s="16" t="n">
        <v>9.78</v>
      </c>
      <c r="Q139" s="16" t="n">
        <v>4.41</v>
      </c>
      <c r="R139" s="45" t="n">
        <v>0.2</v>
      </c>
      <c r="S139" s="3"/>
    </row>
    <row r="140" customFormat="false" ht="18.75" hidden="false" customHeight="true" outlineLevel="0" collapsed="false">
      <c r="A140" s="16" t="s">
        <v>36</v>
      </c>
      <c r="B140" s="16"/>
      <c r="C140" s="21" t="s">
        <v>37</v>
      </c>
      <c r="D140" s="21"/>
      <c r="E140" s="21"/>
      <c r="F140" s="21"/>
      <c r="G140" s="0" t="n">
        <v>60</v>
      </c>
      <c r="H140" s="16" t="n">
        <v>3.04</v>
      </c>
      <c r="I140" s="52" t="n">
        <v>0.32</v>
      </c>
      <c r="J140" s="16" t="n">
        <v>19.6</v>
      </c>
      <c r="K140" s="48" t="n">
        <v>93.6</v>
      </c>
      <c r="L140" s="16" t="n">
        <v>0.47</v>
      </c>
      <c r="M140" s="45" t="n">
        <v>0</v>
      </c>
      <c r="N140" s="45" t="n">
        <v>0</v>
      </c>
      <c r="O140" s="45" t="n">
        <v>8</v>
      </c>
      <c r="P140" s="45" t="n">
        <v>26</v>
      </c>
      <c r="Q140" s="45" t="n">
        <v>5.6</v>
      </c>
      <c r="R140" s="45" t="n">
        <v>0.44</v>
      </c>
      <c r="S140" s="3"/>
    </row>
    <row r="141" customFormat="false" ht="18.75" hidden="false" customHeight="true" outlineLevel="0" collapsed="false">
      <c r="A141" s="16"/>
      <c r="B141" s="16"/>
      <c r="C141" s="21" t="s">
        <v>38</v>
      </c>
      <c r="D141" s="21"/>
      <c r="E141" s="21"/>
      <c r="F141" s="21"/>
      <c r="G141" s="0" t="n">
        <v>50</v>
      </c>
      <c r="H141" s="51" t="n">
        <v>2.4</v>
      </c>
      <c r="I141" s="51" t="n">
        <v>0.45</v>
      </c>
      <c r="J141" s="51" t="n">
        <v>12.03</v>
      </c>
      <c r="K141" s="53" t="n">
        <v>61.8</v>
      </c>
      <c r="L141" s="45" t="n">
        <v>0.08</v>
      </c>
      <c r="M141" s="45" t="n">
        <v>0</v>
      </c>
      <c r="N141" s="45" t="n">
        <v>0</v>
      </c>
      <c r="O141" s="16" t="n">
        <v>9.9</v>
      </c>
      <c r="P141" s="45" t="n">
        <v>70.2</v>
      </c>
      <c r="Q141" s="45" t="n">
        <v>19.8</v>
      </c>
      <c r="R141" s="45" t="n">
        <v>1.32</v>
      </c>
      <c r="S141" s="3"/>
    </row>
    <row r="142" customFormat="false" ht="18.75" hidden="false" customHeight="true" outlineLevel="0" collapsed="false">
      <c r="A142" s="16" t="s">
        <v>128</v>
      </c>
      <c r="B142" s="16"/>
      <c r="C142" s="21" t="s">
        <v>129</v>
      </c>
      <c r="D142" s="21"/>
      <c r="E142" s="21"/>
      <c r="F142" s="21"/>
      <c r="G142" s="16" t="n">
        <v>200</v>
      </c>
      <c r="H142" s="45" t="n">
        <v>0.3</v>
      </c>
      <c r="I142" s="45" t="n">
        <v>0.1</v>
      </c>
      <c r="J142" s="45" t="n">
        <v>9.5</v>
      </c>
      <c r="K142" s="48" t="n">
        <v>40</v>
      </c>
      <c r="L142" s="45" t="n">
        <v>0</v>
      </c>
      <c r="M142" s="45" t="n">
        <v>1</v>
      </c>
      <c r="N142" s="45" t="n">
        <v>0</v>
      </c>
      <c r="O142" s="45" t="n">
        <v>7.9</v>
      </c>
      <c r="P142" s="45" t="n">
        <v>9.1</v>
      </c>
      <c r="Q142" s="45" t="n">
        <v>5</v>
      </c>
      <c r="R142" s="16" t="n">
        <v>0.87</v>
      </c>
      <c r="S142" s="3"/>
    </row>
    <row r="143" customFormat="false" ht="15" hidden="false" customHeight="true" outlineLevel="0" collapsed="false">
      <c r="A143" s="35" t="s">
        <v>41</v>
      </c>
      <c r="B143" s="35"/>
      <c r="C143" s="21" t="s">
        <v>42</v>
      </c>
      <c r="D143" s="21"/>
      <c r="E143" s="21"/>
      <c r="F143" s="21"/>
      <c r="G143" s="49" t="n">
        <v>100</v>
      </c>
      <c r="H143" s="16" t="s">
        <v>43</v>
      </c>
      <c r="I143" s="16" t="s">
        <v>43</v>
      </c>
      <c r="J143" s="16" t="s">
        <v>44</v>
      </c>
      <c r="K143" s="41" t="s">
        <v>45</v>
      </c>
      <c r="L143" s="45" t="s">
        <v>46</v>
      </c>
      <c r="M143" s="45" t="s">
        <v>47</v>
      </c>
      <c r="N143" s="45" t="s">
        <v>47</v>
      </c>
      <c r="O143" s="45" t="s">
        <v>48</v>
      </c>
      <c r="P143" s="45" t="s">
        <v>49</v>
      </c>
      <c r="Q143" s="45" t="s">
        <v>50</v>
      </c>
      <c r="R143" s="16" t="s">
        <v>51</v>
      </c>
      <c r="S143" s="3"/>
    </row>
    <row r="144" customFormat="false" ht="15" hidden="false" customHeight="false" outlineLevel="0" collapsed="false">
      <c r="A144" s="35"/>
      <c r="B144" s="35"/>
      <c r="C144" s="21"/>
      <c r="D144" s="21"/>
      <c r="E144" s="21"/>
      <c r="F144" s="21"/>
      <c r="G144" s="49"/>
      <c r="H144" s="16"/>
      <c r="I144" s="16"/>
      <c r="J144" s="16"/>
      <c r="K144" s="41"/>
      <c r="L144" s="16"/>
      <c r="M144" s="16"/>
      <c r="N144" s="16"/>
      <c r="O144" s="16"/>
      <c r="P144" s="16"/>
      <c r="Q144" s="16"/>
      <c r="R144" s="16"/>
      <c r="S144" s="3"/>
    </row>
    <row r="145" customFormat="false" ht="15" hidden="false" customHeight="false" outlineLevel="0" collapsed="false">
      <c r="A145" s="35"/>
      <c r="B145" s="35"/>
      <c r="C145" s="37"/>
      <c r="D145" s="37"/>
      <c r="E145" s="37"/>
      <c r="F145" s="37"/>
      <c r="G145" s="49"/>
      <c r="H145" s="16"/>
      <c r="I145" s="16"/>
      <c r="J145" s="16"/>
      <c r="K145" s="41"/>
      <c r="L145" s="16"/>
      <c r="M145" s="16"/>
      <c r="N145" s="16"/>
      <c r="O145" s="16"/>
      <c r="P145" s="16"/>
      <c r="Q145" s="16"/>
      <c r="R145" s="16"/>
      <c r="S145" s="3"/>
    </row>
    <row r="146" customFormat="false" ht="15" hidden="false" customHeight="true" outlineLevel="0" collapsed="false">
      <c r="A146" s="35"/>
      <c r="B146" s="35"/>
      <c r="C146" s="21" t="s">
        <v>52</v>
      </c>
      <c r="D146" s="21"/>
      <c r="E146" s="21"/>
      <c r="F146" s="21"/>
      <c r="G146" s="16" t="n">
        <f aca="false">SUM(G135:G145)</f>
        <v>1090</v>
      </c>
      <c r="H146" s="0" t="s">
        <v>130</v>
      </c>
      <c r="I146" s="0" t="s">
        <v>131</v>
      </c>
      <c r="J146" s="0" t="s">
        <v>132</v>
      </c>
      <c r="K146" s="0" t="s">
        <v>133</v>
      </c>
      <c r="L146" s="0" t="s">
        <v>134</v>
      </c>
      <c r="M146" s="45" t="n">
        <f aca="false">SUM(M135:M145)</f>
        <v>25.459</v>
      </c>
      <c r="N146" s="45" t="n">
        <f aca="false">SUM(N135:N145)</f>
        <v>50.816</v>
      </c>
      <c r="O146" s="0" t="s">
        <v>135</v>
      </c>
      <c r="P146" s="0" t="s">
        <v>136</v>
      </c>
      <c r="Q146" s="0" t="s">
        <v>137</v>
      </c>
      <c r="R146" s="0" t="s">
        <v>138</v>
      </c>
      <c r="S146" s="3"/>
    </row>
    <row r="147" customFormat="false" ht="15" hidden="false" customHeight="true" outlineLevel="0" collapsed="false">
      <c r="S147" s="3"/>
    </row>
    <row r="148" customFormat="false" ht="48.7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customFormat="false" ht="15" hidden="false" customHeight="true" outlineLevel="0" collapsed="false">
      <c r="A149" s="34" t="s">
        <v>139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5"/>
      <c r="M149" s="35"/>
      <c r="N149" s="35"/>
      <c r="O149" s="35"/>
      <c r="P149" s="35"/>
      <c r="Q149" s="35"/>
      <c r="R149" s="35"/>
      <c r="S149" s="3"/>
    </row>
    <row r="150" customFormat="false" ht="15" hidden="false" customHeight="true" outlineLevel="0" collapsed="false">
      <c r="A150" s="34" t="s">
        <v>140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5"/>
      <c r="M150" s="35"/>
      <c r="N150" s="35"/>
      <c r="O150" s="35"/>
      <c r="P150" s="35"/>
      <c r="Q150" s="35"/>
      <c r="R150" s="35"/>
      <c r="S150" s="3"/>
    </row>
    <row r="151" customFormat="false" ht="15" hidden="false" customHeight="true" outlineLevel="0" collapsed="false">
      <c r="A151" s="34" t="s">
        <v>63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5"/>
      <c r="M151" s="35"/>
      <c r="N151" s="35"/>
      <c r="O151" s="35"/>
      <c r="P151" s="35"/>
      <c r="Q151" s="35"/>
      <c r="R151" s="35"/>
      <c r="S151" s="3"/>
    </row>
    <row r="152" customFormat="false" ht="15" hidden="false" customHeight="true" outlineLevel="0" collapsed="false">
      <c r="A152" s="34" t="s">
        <v>7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6" t="s">
        <v>8</v>
      </c>
      <c r="M152" s="36"/>
      <c r="N152" s="36"/>
      <c r="O152" s="37" t="s">
        <v>9</v>
      </c>
      <c r="P152" s="37"/>
      <c r="Q152" s="37"/>
      <c r="R152" s="37"/>
      <c r="S152" s="3"/>
    </row>
    <row r="153" customFormat="false" ht="15" hidden="false" customHeight="true" outlineLevel="0" collapsed="false">
      <c r="A153" s="38" t="s">
        <v>10</v>
      </c>
      <c r="B153" s="38"/>
      <c r="C153" s="38" t="s">
        <v>11</v>
      </c>
      <c r="D153" s="38"/>
      <c r="E153" s="38"/>
      <c r="F153" s="38"/>
      <c r="G153" s="38" t="s">
        <v>12</v>
      </c>
      <c r="H153" s="39" t="s">
        <v>13</v>
      </c>
      <c r="I153" s="39"/>
      <c r="J153" s="39"/>
      <c r="K153" s="37" t="s">
        <v>14</v>
      </c>
      <c r="L153" s="40" t="s">
        <v>15</v>
      </c>
      <c r="M153" s="40" t="s">
        <v>16</v>
      </c>
      <c r="N153" s="40" t="s">
        <v>17</v>
      </c>
      <c r="O153" s="40" t="s">
        <v>18</v>
      </c>
      <c r="P153" s="40" t="s">
        <v>19</v>
      </c>
      <c r="Q153" s="40" t="s">
        <v>20</v>
      </c>
      <c r="R153" s="40" t="s">
        <v>21</v>
      </c>
      <c r="S153" s="3"/>
    </row>
    <row r="154" customFormat="false" ht="30" hidden="false" customHeight="false" outlineLevel="0" collapsed="false">
      <c r="A154" s="38"/>
      <c r="B154" s="38"/>
      <c r="C154" s="38"/>
      <c r="D154" s="38"/>
      <c r="E154" s="38"/>
      <c r="F154" s="38"/>
      <c r="G154" s="38"/>
      <c r="H154" s="41" t="s">
        <v>22</v>
      </c>
      <c r="I154" s="16" t="s">
        <v>23</v>
      </c>
      <c r="J154" s="42" t="s">
        <v>24</v>
      </c>
      <c r="K154" s="37"/>
      <c r="L154" s="40"/>
      <c r="M154" s="40"/>
      <c r="N154" s="40"/>
      <c r="O154" s="40"/>
      <c r="P154" s="40"/>
      <c r="Q154" s="40"/>
      <c r="R154" s="40"/>
      <c r="S154" s="3"/>
    </row>
    <row r="155" customFormat="false" ht="18.75" hidden="false" customHeight="true" outlineLevel="0" collapsed="fals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3"/>
      <c r="M155" s="3"/>
      <c r="N155" s="3"/>
      <c r="O155" s="3"/>
      <c r="P155" s="3"/>
      <c r="Q155" s="3"/>
      <c r="R155" s="3"/>
      <c r="S155" s="3"/>
    </row>
    <row r="156" customFormat="false" ht="18.75" hidden="false" customHeight="true" outlineLevel="0" collapsed="false">
      <c r="S156" s="3"/>
    </row>
    <row r="157" customFormat="false" ht="18.75" hidden="false" customHeight="true" outlineLevel="0" collapsed="false">
      <c r="S157" s="3"/>
    </row>
    <row r="158" customFormat="false" ht="39.75" hidden="false" customHeight="true" outlineLevel="0" collapsed="false">
      <c r="S158" s="3"/>
    </row>
    <row r="160" customFormat="false" ht="18.75" hidden="false" customHeight="true" outlineLevel="0" collapsed="false">
      <c r="S160" s="3"/>
    </row>
    <row r="161" customFormat="false" ht="15" hidden="false" customHeight="true" outlineLevel="0" collapsed="false">
      <c r="S161" s="3"/>
    </row>
    <row r="162" customFormat="false" ht="18.75" hidden="false" customHeight="true" outlineLevel="0" collapsed="false">
      <c r="A162" s="15" t="s">
        <v>25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28"/>
      <c r="M162" s="28"/>
      <c r="N162" s="28"/>
      <c r="O162" s="28"/>
      <c r="P162" s="28"/>
      <c r="Q162" s="28"/>
      <c r="R162" s="28"/>
      <c r="S162" s="3"/>
    </row>
    <row r="163" customFormat="false" ht="18.75" hidden="false" customHeight="true" outlineLevel="0" collapsed="false">
      <c r="A163" s="67" t="s">
        <v>107</v>
      </c>
      <c r="B163" s="67"/>
      <c r="C163" s="68" t="s">
        <v>108</v>
      </c>
      <c r="D163" s="68"/>
      <c r="E163" s="68"/>
      <c r="F163" s="68"/>
      <c r="G163" s="69" t="n">
        <v>100</v>
      </c>
      <c r="H163" s="45" t="n">
        <v>1.13</v>
      </c>
      <c r="I163" s="45" t="n">
        <v>6.18</v>
      </c>
      <c r="J163" s="45" t="n">
        <v>4.71</v>
      </c>
      <c r="K163" s="48" t="n">
        <v>79.1</v>
      </c>
      <c r="L163" s="16" t="n">
        <v>0.06</v>
      </c>
      <c r="M163" s="16" t="n">
        <v>20.42</v>
      </c>
      <c r="N163" s="45" t="n">
        <v>0</v>
      </c>
      <c r="O163" s="16" t="n">
        <v>17.58</v>
      </c>
      <c r="P163" s="16" t="n">
        <v>32.88</v>
      </c>
      <c r="Q163" s="16" t="n">
        <v>17.78</v>
      </c>
      <c r="R163" s="45" t="n">
        <v>0.83</v>
      </c>
      <c r="S163" s="3"/>
    </row>
    <row r="164" customFormat="false" ht="39.75" hidden="false" customHeight="true" outlineLevel="0" collapsed="false">
      <c r="A164" s="16" t="s">
        <v>28</v>
      </c>
      <c r="B164" s="16"/>
      <c r="C164" s="20" t="s">
        <v>29</v>
      </c>
      <c r="D164" s="20"/>
      <c r="E164" s="20"/>
      <c r="F164" s="20"/>
      <c r="G164" s="16" t="n">
        <v>250</v>
      </c>
      <c r="H164" s="45" t="n">
        <v>2.5</v>
      </c>
      <c r="I164" s="16" t="n">
        <v>3.85</v>
      </c>
      <c r="J164" s="16" t="n">
        <v>11.13</v>
      </c>
      <c r="K164" s="48" t="n">
        <v>136.2</v>
      </c>
      <c r="L164" s="16" t="n">
        <v>0.032</v>
      </c>
      <c r="M164" s="45" t="n">
        <v>0.5</v>
      </c>
      <c r="N164" s="45" t="n">
        <v>32.5</v>
      </c>
      <c r="O164" s="45" t="n">
        <v>21.25</v>
      </c>
      <c r="P164" s="45" t="n">
        <v>38.25</v>
      </c>
      <c r="Q164" s="45" t="n">
        <v>9.25</v>
      </c>
      <c r="R164" s="16" t="n">
        <v>0.52</v>
      </c>
      <c r="S164" s="3"/>
    </row>
    <row r="165" customFormat="false" ht="15" hidden="false" customHeight="true" outlineLevel="0" collapsed="false">
      <c r="A165" s="16" t="s">
        <v>141</v>
      </c>
      <c r="B165" s="16"/>
      <c r="C165" s="76" t="s">
        <v>142</v>
      </c>
      <c r="D165" s="76"/>
      <c r="E165" s="76"/>
      <c r="F165" s="76"/>
      <c r="G165" s="49" t="n">
        <v>200</v>
      </c>
      <c r="H165" s="16" t="n">
        <v>31.73</v>
      </c>
      <c r="I165" s="16" t="n">
        <v>26.56</v>
      </c>
      <c r="J165" s="16" t="n">
        <v>55.76</v>
      </c>
      <c r="K165" s="48" t="n">
        <v>589.1</v>
      </c>
      <c r="L165" s="45" t="n">
        <v>0.1</v>
      </c>
      <c r="M165" s="16" t="n">
        <v>1.58</v>
      </c>
      <c r="N165" s="72" t="n">
        <v>75</v>
      </c>
      <c r="O165" s="16" t="n">
        <v>70.48</v>
      </c>
      <c r="P165" s="16" t="n">
        <v>311.41</v>
      </c>
      <c r="Q165" s="16" t="n">
        <v>74.23</v>
      </c>
      <c r="R165" s="16" t="n">
        <v>3.43</v>
      </c>
      <c r="S165" s="3"/>
    </row>
    <row r="166" customFormat="false" ht="18.75" hidden="false" customHeight="true" outlineLevel="0" collapsed="false">
      <c r="A166" s="16" t="s">
        <v>36</v>
      </c>
      <c r="B166" s="16"/>
      <c r="C166" s="21" t="s">
        <v>37</v>
      </c>
      <c r="D166" s="21"/>
      <c r="E166" s="21"/>
      <c r="F166" s="21"/>
      <c r="G166" s="0" t="n">
        <v>60</v>
      </c>
      <c r="H166" s="16" t="n">
        <v>3.04</v>
      </c>
      <c r="I166" s="52" t="n">
        <v>0.32</v>
      </c>
      <c r="J166" s="16" t="n">
        <v>19.6</v>
      </c>
      <c r="K166" s="48" t="n">
        <v>93.6</v>
      </c>
      <c r="L166" s="16" t="n">
        <v>0.47</v>
      </c>
      <c r="M166" s="45" t="n">
        <v>0</v>
      </c>
      <c r="N166" s="45" t="n">
        <v>0</v>
      </c>
      <c r="O166" s="45" t="n">
        <v>8</v>
      </c>
      <c r="P166" s="45" t="n">
        <v>26</v>
      </c>
      <c r="Q166" s="45" t="n">
        <v>5.6</v>
      </c>
      <c r="R166" s="45" t="n">
        <v>0.44</v>
      </c>
      <c r="S166" s="3"/>
    </row>
    <row r="167" customFormat="false" ht="18.75" hidden="false" customHeight="true" outlineLevel="0" collapsed="false">
      <c r="A167" s="16"/>
      <c r="B167" s="16"/>
      <c r="C167" s="21" t="s">
        <v>38</v>
      </c>
      <c r="D167" s="21"/>
      <c r="E167" s="21"/>
      <c r="F167" s="21"/>
      <c r="G167" s="0" t="n">
        <v>50</v>
      </c>
      <c r="H167" s="51" t="n">
        <v>2.4</v>
      </c>
      <c r="I167" s="51" t="n">
        <v>0.45</v>
      </c>
      <c r="J167" s="51" t="n">
        <v>12.03</v>
      </c>
      <c r="K167" s="53" t="n">
        <v>61.8</v>
      </c>
      <c r="L167" s="45" t="n">
        <v>0.08</v>
      </c>
      <c r="M167" s="45" t="n">
        <v>0</v>
      </c>
      <c r="N167" s="45" t="n">
        <v>0</v>
      </c>
      <c r="O167" s="16" t="n">
        <v>9.9</v>
      </c>
      <c r="P167" s="45" t="n">
        <v>70.2</v>
      </c>
      <c r="Q167" s="45" t="n">
        <v>19.8</v>
      </c>
      <c r="R167" s="45" t="n">
        <v>1.32</v>
      </c>
      <c r="S167" s="3"/>
    </row>
    <row r="168" customFormat="false" ht="18.75" hidden="false" customHeight="true" outlineLevel="0" collapsed="false">
      <c r="A168" s="16" t="s">
        <v>71</v>
      </c>
      <c r="B168" s="16"/>
      <c r="C168" s="16" t="s">
        <v>72</v>
      </c>
      <c r="D168" s="16"/>
      <c r="E168" s="16"/>
      <c r="F168" s="16"/>
      <c r="G168" s="49" t="n">
        <v>200</v>
      </c>
      <c r="H168" s="51" t="n">
        <v>0</v>
      </c>
      <c r="I168" s="51" t="n">
        <v>0</v>
      </c>
      <c r="J168" s="45" t="n">
        <v>15</v>
      </c>
      <c r="K168" s="48" t="n">
        <v>86</v>
      </c>
      <c r="L168" s="45" t="n">
        <v>0</v>
      </c>
      <c r="M168" s="45" t="n">
        <v>0</v>
      </c>
      <c r="N168" s="45" t="n">
        <v>0</v>
      </c>
      <c r="O168" s="45" t="n">
        <v>3.4</v>
      </c>
      <c r="P168" s="45" t="n">
        <v>5.8</v>
      </c>
      <c r="Q168" s="45" t="n">
        <v>0</v>
      </c>
      <c r="R168" s="16" t="n">
        <v>0.02</v>
      </c>
      <c r="S168" s="3"/>
    </row>
    <row r="169" customFormat="false" ht="15" hidden="false" customHeight="false" outlineLevel="0" collapsed="false">
      <c r="A169" s="35"/>
      <c r="B169" s="35"/>
      <c r="C169" s="21"/>
      <c r="D169" s="21"/>
      <c r="E169" s="21"/>
      <c r="F169" s="21"/>
      <c r="G169" s="49"/>
      <c r="H169" s="49"/>
      <c r="I169" s="49"/>
      <c r="J169" s="49"/>
      <c r="K169" s="50"/>
      <c r="L169" s="45"/>
      <c r="M169" s="45"/>
      <c r="N169" s="45"/>
      <c r="O169" s="45"/>
      <c r="P169" s="45"/>
      <c r="Q169" s="45"/>
      <c r="R169" s="16"/>
      <c r="S169" s="3"/>
    </row>
    <row r="170" customFormat="false" ht="15" hidden="false" customHeight="false" outlineLevel="0" collapsed="false">
      <c r="A170" s="35"/>
      <c r="B170" s="35"/>
      <c r="C170" s="21"/>
      <c r="D170" s="21"/>
      <c r="E170" s="21"/>
      <c r="F170" s="21"/>
      <c r="G170" s="49"/>
      <c r="H170" s="49"/>
      <c r="I170" s="49"/>
      <c r="J170" s="49"/>
      <c r="K170" s="50"/>
      <c r="L170" s="16"/>
      <c r="M170" s="16"/>
      <c r="N170" s="16"/>
      <c r="O170" s="16"/>
      <c r="P170" s="16"/>
      <c r="Q170" s="16"/>
      <c r="R170" s="16"/>
      <c r="S170" s="3"/>
    </row>
    <row r="171" customFormat="false" ht="15" hidden="false" customHeight="false" outlineLevel="0" collapsed="false">
      <c r="A171" s="35"/>
      <c r="B171" s="35"/>
      <c r="C171" s="21"/>
      <c r="D171" s="21"/>
      <c r="E171" s="21"/>
      <c r="F171" s="21"/>
      <c r="G171" s="49"/>
      <c r="H171" s="49"/>
      <c r="I171" s="49"/>
      <c r="J171" s="49"/>
      <c r="K171" s="50"/>
      <c r="L171" s="16"/>
      <c r="M171" s="16"/>
      <c r="N171" s="16"/>
      <c r="O171" s="16"/>
      <c r="P171" s="16"/>
      <c r="Q171" s="16"/>
      <c r="R171" s="16"/>
      <c r="S171" s="3"/>
    </row>
    <row r="172" customFormat="false" ht="15" hidden="false" customHeight="true" outlineLevel="0" collapsed="false">
      <c r="A172" s="35"/>
      <c r="B172" s="35"/>
      <c r="C172" s="21" t="s">
        <v>52</v>
      </c>
      <c r="D172" s="21"/>
      <c r="E172" s="21"/>
      <c r="F172" s="21"/>
      <c r="G172" s="16" t="n">
        <f aca="false">SUM(G163:G171)</f>
        <v>860</v>
      </c>
      <c r="H172" s="16" t="n">
        <f aca="false">SUM(H163:H171)</f>
        <v>40.8</v>
      </c>
      <c r="I172" s="16" t="n">
        <f aca="false">SUM(I163:I171)</f>
        <v>37.36</v>
      </c>
      <c r="J172" s="16" t="n">
        <f aca="false">SUM(J163:J171)</f>
        <v>118.23</v>
      </c>
      <c r="K172" s="48" t="n">
        <f aca="false">SUM(K163:K171)</f>
        <v>1045.8</v>
      </c>
      <c r="L172" s="45" t="n">
        <f aca="false">SUM(L163:L171)</f>
        <v>0.742</v>
      </c>
      <c r="M172" s="45" t="n">
        <f aca="false">SUM(M163:M171)</f>
        <v>22.5</v>
      </c>
      <c r="N172" s="45" t="n">
        <f aca="false">SUM(N163:N171)</f>
        <v>107.5</v>
      </c>
      <c r="O172" s="45" t="n">
        <f aca="false">SUM(O163:O171)</f>
        <v>130.61</v>
      </c>
      <c r="P172" s="45" t="n">
        <f aca="false">SUM(P163:P171)</f>
        <v>484.54</v>
      </c>
      <c r="Q172" s="45" t="n">
        <f aca="false">SUM(Q163:Q171)</f>
        <v>126.66</v>
      </c>
      <c r="R172" s="45" t="n">
        <f aca="false">SUM(R163:R171)</f>
        <v>6.56</v>
      </c>
      <c r="S172" s="3"/>
    </row>
    <row r="173" customFormat="false" ht="15" hidden="false" customHeight="true" outlineLevel="0" collapsed="false">
      <c r="S173" s="3"/>
    </row>
    <row r="174" customFormat="false" ht="74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customFormat="false" ht="15" hidden="false" customHeight="true" outlineLevel="0" collapsed="false">
      <c r="A175" s="34" t="s">
        <v>143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5"/>
      <c r="M175" s="35"/>
      <c r="N175" s="35"/>
      <c r="O175" s="35"/>
      <c r="P175" s="35"/>
      <c r="Q175" s="35"/>
      <c r="R175" s="35"/>
      <c r="S175" s="3"/>
    </row>
    <row r="176" customFormat="false" ht="15" hidden="false" customHeight="true" outlineLevel="0" collapsed="false">
      <c r="A176" s="34" t="s">
        <v>140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5"/>
      <c r="M176" s="35"/>
      <c r="N176" s="35"/>
      <c r="O176" s="35"/>
      <c r="P176" s="35"/>
      <c r="Q176" s="35"/>
      <c r="R176" s="35"/>
      <c r="S176" s="3"/>
    </row>
    <row r="177" customFormat="false" ht="15" hidden="false" customHeight="true" outlineLevel="0" collapsed="false">
      <c r="A177" s="34" t="s">
        <v>63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5"/>
      <c r="M177" s="35"/>
      <c r="N177" s="35"/>
      <c r="O177" s="35"/>
      <c r="P177" s="35"/>
      <c r="Q177" s="35"/>
      <c r="R177" s="35"/>
      <c r="S177" s="3"/>
    </row>
    <row r="178" customFormat="false" ht="15" hidden="false" customHeight="true" outlineLevel="0" collapsed="false">
      <c r="A178" s="34" t="s">
        <v>7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6" t="s">
        <v>8</v>
      </c>
      <c r="M178" s="36"/>
      <c r="N178" s="36"/>
      <c r="O178" s="37" t="s">
        <v>9</v>
      </c>
      <c r="P178" s="37"/>
      <c r="Q178" s="37"/>
      <c r="R178" s="37"/>
      <c r="S178" s="3"/>
    </row>
    <row r="179" customFormat="false" ht="15" hidden="false" customHeight="true" outlineLevel="0" collapsed="false">
      <c r="A179" s="38" t="s">
        <v>10</v>
      </c>
      <c r="B179" s="38"/>
      <c r="C179" s="38" t="s">
        <v>11</v>
      </c>
      <c r="D179" s="38"/>
      <c r="E179" s="38"/>
      <c r="F179" s="38"/>
      <c r="G179" s="38" t="s">
        <v>12</v>
      </c>
      <c r="H179" s="39" t="s">
        <v>13</v>
      </c>
      <c r="I179" s="39"/>
      <c r="J179" s="39"/>
      <c r="K179" s="37" t="s">
        <v>14</v>
      </c>
      <c r="L179" s="40" t="s">
        <v>15</v>
      </c>
      <c r="M179" s="40" t="s">
        <v>16</v>
      </c>
      <c r="N179" s="40" t="s">
        <v>17</v>
      </c>
      <c r="O179" s="40" t="s">
        <v>18</v>
      </c>
      <c r="P179" s="40" t="s">
        <v>19</v>
      </c>
      <c r="Q179" s="40" t="s">
        <v>20</v>
      </c>
      <c r="R179" s="40" t="s">
        <v>21</v>
      </c>
      <c r="S179" s="3"/>
    </row>
    <row r="180" customFormat="false" ht="30" hidden="false" customHeight="false" outlineLevel="0" collapsed="false">
      <c r="A180" s="38"/>
      <c r="B180" s="38"/>
      <c r="C180" s="38"/>
      <c r="D180" s="38"/>
      <c r="E180" s="38"/>
      <c r="F180" s="38"/>
      <c r="G180" s="38"/>
      <c r="H180" s="41" t="s">
        <v>22</v>
      </c>
      <c r="I180" s="16" t="s">
        <v>23</v>
      </c>
      <c r="J180" s="42" t="s">
        <v>24</v>
      </c>
      <c r="K180" s="37"/>
      <c r="L180" s="40"/>
      <c r="M180" s="40"/>
      <c r="N180" s="40"/>
      <c r="O180" s="40"/>
      <c r="P180" s="40"/>
      <c r="Q180" s="40"/>
      <c r="R180" s="40"/>
      <c r="S180" s="3"/>
    </row>
    <row r="181" customFormat="false" ht="18.75" hidden="false" customHeight="true" outlineLevel="0" collapsed="fals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3"/>
      <c r="M181" s="3"/>
      <c r="N181" s="3"/>
      <c r="O181" s="3"/>
      <c r="P181" s="3"/>
      <c r="Q181" s="3"/>
      <c r="R181" s="3"/>
      <c r="S181" s="3"/>
    </row>
    <row r="182" customFormat="false" ht="36" hidden="false" customHeight="true" outlineLevel="0" collapsed="false">
      <c r="S182" s="3"/>
    </row>
    <row r="183" customFormat="false" ht="15" hidden="false" customHeight="true" outlineLevel="0" collapsed="false">
      <c r="S183" s="3"/>
    </row>
    <row r="185" customFormat="false" ht="15" hidden="false" customHeight="true" outlineLevel="0" collapsed="false">
      <c r="S185" s="3"/>
    </row>
    <row r="186" customFormat="false" ht="15" hidden="false" customHeight="true" outlineLevel="0" collapsed="false">
      <c r="S186" s="3"/>
    </row>
    <row r="187" customFormat="false" ht="15" hidden="false" customHeight="true" outlineLevel="0" collapsed="false">
      <c r="S187" s="3"/>
    </row>
    <row r="188" customFormat="false" ht="18.75" hidden="false" customHeight="true" outlineLevel="0" collapsed="false">
      <c r="A188" s="15" t="s">
        <v>25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28"/>
      <c r="M188" s="28"/>
      <c r="N188" s="28"/>
      <c r="O188" s="28"/>
      <c r="P188" s="28"/>
      <c r="Q188" s="28"/>
      <c r="R188" s="28"/>
      <c r="S188" s="3"/>
    </row>
    <row r="189" customFormat="false" ht="39.75" hidden="false" customHeight="true" outlineLevel="0" collapsed="false">
      <c r="A189" s="20" t="s">
        <v>121</v>
      </c>
      <c r="B189" s="20"/>
      <c r="C189" s="20" t="s">
        <v>144</v>
      </c>
      <c r="D189" s="20"/>
      <c r="E189" s="20"/>
      <c r="F189" s="20"/>
      <c r="G189" s="71" t="n">
        <v>100</v>
      </c>
      <c r="H189" s="51" t="n">
        <v>2.2</v>
      </c>
      <c r="I189" s="51" t="n">
        <v>4.5</v>
      </c>
      <c r="J189" s="51" t="n">
        <v>10.5</v>
      </c>
      <c r="K189" s="51" t="n">
        <v>91</v>
      </c>
      <c r="L189" s="49" t="n">
        <v>0.08</v>
      </c>
      <c r="M189" s="49" t="n">
        <v>22.7</v>
      </c>
      <c r="N189" s="51" t="n">
        <v>0</v>
      </c>
      <c r="O189" s="51" t="n">
        <v>61.3</v>
      </c>
      <c r="P189" s="51" t="n">
        <v>16.57</v>
      </c>
      <c r="Q189" s="51" t="n">
        <v>9.1</v>
      </c>
      <c r="R189" s="49" t="n">
        <v>0.8</v>
      </c>
      <c r="S189" s="3"/>
    </row>
    <row r="190" customFormat="false" ht="31.5" hidden="false" customHeight="true" outlineLevel="0" collapsed="false">
      <c r="A190" s="16" t="s">
        <v>66</v>
      </c>
      <c r="B190" s="16"/>
      <c r="C190" s="21" t="s">
        <v>145</v>
      </c>
      <c r="D190" s="21"/>
      <c r="E190" s="21"/>
      <c r="F190" s="21"/>
      <c r="G190" s="16" t="n">
        <v>250</v>
      </c>
      <c r="H190" s="45" t="n">
        <v>6.2</v>
      </c>
      <c r="I190" s="47" t="n">
        <v>4.56</v>
      </c>
      <c r="J190" s="45" t="n">
        <v>22.6</v>
      </c>
      <c r="K190" s="48" t="n">
        <v>156.1</v>
      </c>
      <c r="L190" s="16" t="n">
        <v>0.032</v>
      </c>
      <c r="M190" s="45" t="n">
        <v>0.97</v>
      </c>
      <c r="N190" s="45" t="n">
        <v>0.37</v>
      </c>
      <c r="O190" s="16" t="n">
        <v>37.18</v>
      </c>
      <c r="P190" s="16" t="n">
        <v>41.4</v>
      </c>
      <c r="Q190" s="16" t="n">
        <v>9.4</v>
      </c>
      <c r="R190" s="16" t="n">
        <v>1.08</v>
      </c>
      <c r="S190" s="3"/>
    </row>
    <row r="191" customFormat="false" ht="15" hidden="false" customHeight="true" outlineLevel="0" collapsed="false">
      <c r="A191" s="16" t="s">
        <v>146</v>
      </c>
      <c r="B191" s="16"/>
      <c r="C191" s="21" t="s">
        <v>147</v>
      </c>
      <c r="D191" s="21"/>
      <c r="E191" s="21"/>
      <c r="F191" s="21"/>
      <c r="G191" s="49" t="n">
        <v>200</v>
      </c>
      <c r="H191" s="51" t="n">
        <v>7.36</v>
      </c>
      <c r="I191" s="51" t="n">
        <v>6.03</v>
      </c>
      <c r="J191" s="51" t="n">
        <v>35.27</v>
      </c>
      <c r="K191" s="53" t="n">
        <v>224.6</v>
      </c>
      <c r="L191" s="16" t="n">
        <v>0.08</v>
      </c>
      <c r="M191" s="45" t="n">
        <v>0</v>
      </c>
      <c r="N191" s="45" t="n">
        <v>28</v>
      </c>
      <c r="O191" s="16" t="n">
        <v>6.48</v>
      </c>
      <c r="P191" s="16" t="n">
        <v>49.56</v>
      </c>
      <c r="Q191" s="16" t="n">
        <v>28.16</v>
      </c>
      <c r="R191" s="16" t="n">
        <v>1.48</v>
      </c>
      <c r="S191" s="3"/>
    </row>
    <row r="192" customFormat="false" ht="15" hidden="false" customHeight="true" outlineLevel="0" collapsed="false">
      <c r="A192" s="16" t="s">
        <v>148</v>
      </c>
      <c r="B192" s="16"/>
      <c r="C192" s="21" t="s">
        <v>149</v>
      </c>
      <c r="D192" s="21"/>
      <c r="E192" s="21"/>
      <c r="F192" s="21"/>
      <c r="G192" s="49" t="n">
        <v>100</v>
      </c>
      <c r="H192" s="45" t="n">
        <v>16.2</v>
      </c>
      <c r="I192" s="45" t="n">
        <v>12</v>
      </c>
      <c r="J192" s="45" t="n">
        <v>0.3</v>
      </c>
      <c r="K192" s="48" t="n">
        <v>174</v>
      </c>
      <c r="L192" s="16" t="n">
        <v>0.04</v>
      </c>
      <c r="M192" s="45" t="n">
        <v>0.4</v>
      </c>
      <c r="N192" s="45" t="n">
        <v>40</v>
      </c>
      <c r="O192" s="45" t="n">
        <v>18</v>
      </c>
      <c r="P192" s="45" t="n">
        <v>112</v>
      </c>
      <c r="Q192" s="45" t="n">
        <v>13</v>
      </c>
      <c r="R192" s="16" t="n">
        <v>1.18</v>
      </c>
      <c r="S192" s="3"/>
    </row>
    <row r="193" customFormat="false" ht="15" hidden="false" customHeight="true" outlineLevel="0" collapsed="false">
      <c r="A193" s="16" t="s">
        <v>32</v>
      </c>
      <c r="B193" s="16"/>
      <c r="C193" s="21" t="s">
        <v>33</v>
      </c>
      <c r="D193" s="21"/>
      <c r="E193" s="21"/>
      <c r="F193" s="21"/>
      <c r="G193" s="49" t="n">
        <v>30</v>
      </c>
      <c r="H193" s="45" t="n">
        <v>0.6</v>
      </c>
      <c r="I193" s="16" t="n">
        <v>0.783</v>
      </c>
      <c r="J193" s="16" t="n">
        <v>1.857</v>
      </c>
      <c r="K193" s="41" t="n">
        <v>16.89</v>
      </c>
      <c r="L193" s="16" t="n">
        <v>0.006</v>
      </c>
      <c r="M193" s="16" t="n">
        <v>0.789</v>
      </c>
      <c r="N193" s="16" t="n">
        <v>3.42</v>
      </c>
      <c r="O193" s="16" t="n">
        <v>4.11</v>
      </c>
      <c r="P193" s="16" t="n">
        <v>9.78</v>
      </c>
      <c r="Q193" s="16" t="n">
        <v>4.41</v>
      </c>
      <c r="R193" s="45" t="n">
        <v>0.2</v>
      </c>
      <c r="S193" s="3"/>
    </row>
    <row r="194" customFormat="false" ht="15" hidden="false" customHeight="true" outlineLevel="0" collapsed="false">
      <c r="A194" s="16" t="s">
        <v>36</v>
      </c>
      <c r="B194" s="16"/>
      <c r="C194" s="21" t="s">
        <v>37</v>
      </c>
      <c r="D194" s="21"/>
      <c r="E194" s="21"/>
      <c r="F194" s="21"/>
      <c r="G194" s="0" t="n">
        <v>60</v>
      </c>
      <c r="H194" s="16" t="n">
        <v>3.04</v>
      </c>
      <c r="I194" s="52" t="n">
        <v>0.32</v>
      </c>
      <c r="J194" s="16" t="n">
        <v>19.6</v>
      </c>
      <c r="K194" s="48" t="n">
        <v>93.6</v>
      </c>
      <c r="L194" s="16" t="n">
        <v>0.47</v>
      </c>
      <c r="M194" s="45" t="n">
        <v>0</v>
      </c>
      <c r="N194" s="45" t="n">
        <v>0</v>
      </c>
      <c r="O194" s="45" t="n">
        <v>8</v>
      </c>
      <c r="P194" s="45" t="n">
        <v>26</v>
      </c>
      <c r="Q194" s="45" t="n">
        <v>5.6</v>
      </c>
      <c r="R194" s="45" t="n">
        <v>0.44</v>
      </c>
      <c r="S194" s="3"/>
    </row>
    <row r="195" customFormat="false" ht="15" hidden="false" customHeight="true" outlineLevel="0" collapsed="false">
      <c r="A195" s="16"/>
      <c r="B195" s="16"/>
      <c r="C195" s="21" t="s">
        <v>38</v>
      </c>
      <c r="D195" s="21"/>
      <c r="E195" s="21"/>
      <c r="F195" s="21"/>
      <c r="G195" s="0" t="n">
        <v>50</v>
      </c>
      <c r="H195" s="51" t="n">
        <v>2.4</v>
      </c>
      <c r="I195" s="51" t="n">
        <v>0.45</v>
      </c>
      <c r="J195" s="51" t="n">
        <v>12.03</v>
      </c>
      <c r="K195" s="53" t="n">
        <v>61.8</v>
      </c>
      <c r="L195" s="45" t="n">
        <v>0.08</v>
      </c>
      <c r="M195" s="45" t="n">
        <v>0</v>
      </c>
      <c r="N195" s="45" t="n">
        <v>0</v>
      </c>
      <c r="O195" s="16" t="n">
        <v>9.9</v>
      </c>
      <c r="P195" s="45" t="n">
        <v>70.2</v>
      </c>
      <c r="Q195" s="45" t="n">
        <v>19.8</v>
      </c>
      <c r="R195" s="45" t="n">
        <v>1.32</v>
      </c>
      <c r="S195" s="3"/>
    </row>
    <row r="196" customFormat="false" ht="15" hidden="false" customHeight="true" outlineLevel="0" collapsed="false">
      <c r="A196" s="16" t="s">
        <v>83</v>
      </c>
      <c r="B196" s="16"/>
      <c r="C196" s="21" t="s">
        <v>150</v>
      </c>
      <c r="D196" s="21"/>
      <c r="E196" s="21"/>
      <c r="F196" s="21"/>
      <c r="G196" s="49" t="n">
        <v>200</v>
      </c>
      <c r="H196" s="51" t="n">
        <v>1.4</v>
      </c>
      <c r="I196" s="51" t="n">
        <v>0.1</v>
      </c>
      <c r="J196" s="51" t="n">
        <v>23.9</v>
      </c>
      <c r="K196" s="53" t="n">
        <v>188</v>
      </c>
      <c r="L196" s="16" t="n">
        <v>0.01</v>
      </c>
      <c r="M196" s="45" t="n">
        <v>0.41</v>
      </c>
      <c r="N196" s="45" t="n">
        <v>0.08</v>
      </c>
      <c r="O196" s="45" t="n">
        <v>9.74</v>
      </c>
      <c r="P196" s="45" t="n">
        <v>15.97</v>
      </c>
      <c r="Q196" s="45" t="n">
        <v>7.66</v>
      </c>
      <c r="R196" s="16" t="n">
        <v>0.27</v>
      </c>
      <c r="S196" s="3"/>
    </row>
    <row r="197" customFormat="false" ht="15" hidden="false" customHeight="true" outlineLevel="0" collapsed="false">
      <c r="A197" s="35" t="s">
        <v>85</v>
      </c>
      <c r="B197" s="35"/>
      <c r="C197" s="37" t="s">
        <v>151</v>
      </c>
      <c r="D197" s="37"/>
      <c r="E197" s="37"/>
      <c r="F197" s="37"/>
      <c r="G197" s="49" t="n">
        <v>100</v>
      </c>
      <c r="H197" s="51" t="s">
        <v>87</v>
      </c>
      <c r="I197" s="51" t="s">
        <v>88</v>
      </c>
      <c r="J197" s="51" t="s">
        <v>89</v>
      </c>
      <c r="K197" s="53" t="s">
        <v>90</v>
      </c>
      <c r="L197" s="16" t="s">
        <v>91</v>
      </c>
      <c r="M197" s="16" t="s">
        <v>92</v>
      </c>
      <c r="N197" s="16" t="s">
        <v>46</v>
      </c>
      <c r="O197" s="16" t="s">
        <v>93</v>
      </c>
      <c r="P197" s="16" t="n">
        <v>0</v>
      </c>
      <c r="Q197" s="16" t="s">
        <v>94</v>
      </c>
      <c r="R197" s="16" t="s">
        <v>152</v>
      </c>
      <c r="S197" s="3"/>
    </row>
    <row r="198" customFormat="false" ht="15" hidden="false" customHeight="false" outlineLevel="0" collapsed="false">
      <c r="A198" s="35"/>
      <c r="B198" s="35"/>
      <c r="C198" s="37"/>
      <c r="D198" s="37"/>
      <c r="E198" s="37"/>
      <c r="F198" s="37"/>
      <c r="G198" s="49"/>
      <c r="H198" s="49"/>
      <c r="I198" s="49"/>
      <c r="J198" s="49"/>
      <c r="K198" s="50"/>
      <c r="L198" s="16"/>
      <c r="M198" s="16"/>
      <c r="N198" s="16"/>
      <c r="O198" s="16"/>
      <c r="P198" s="16"/>
      <c r="Q198" s="16"/>
      <c r="R198" s="16"/>
      <c r="S198" s="3"/>
    </row>
    <row r="199" customFormat="false" ht="15" hidden="false" customHeight="true" outlineLevel="0" collapsed="false">
      <c r="A199" s="35"/>
      <c r="B199" s="35"/>
      <c r="C199" s="21" t="s">
        <v>52</v>
      </c>
      <c r="D199" s="21"/>
      <c r="E199" s="21"/>
      <c r="F199" s="21"/>
      <c r="G199" s="0" t="n">
        <v>1090</v>
      </c>
      <c r="H199" s="0" t="s">
        <v>153</v>
      </c>
      <c r="I199" s="0" t="s">
        <v>154</v>
      </c>
      <c r="J199" s="0" t="s">
        <v>155</v>
      </c>
      <c r="K199" s="0" t="s">
        <v>156</v>
      </c>
      <c r="L199" s="0" t="s">
        <v>157</v>
      </c>
      <c r="M199" s="0" t="s">
        <v>158</v>
      </c>
      <c r="N199" s="0" t="s">
        <v>159</v>
      </c>
      <c r="O199" s="0" t="s">
        <v>160</v>
      </c>
      <c r="P199" s="45" t="n">
        <f aca="false">SUM(P189:P198)</f>
        <v>341.48</v>
      </c>
      <c r="Q199" s="0" t="s">
        <v>161</v>
      </c>
      <c r="R199" s="0" t="s">
        <v>162</v>
      </c>
      <c r="S199" s="3"/>
    </row>
    <row r="200" customFormat="false" ht="15" hidden="false" customHeight="true" outlineLevel="0" collapsed="false">
      <c r="A200" s="35"/>
      <c r="B200" s="35"/>
      <c r="S200" s="3"/>
    </row>
    <row r="201" customFormat="false" ht="124.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customFormat="false" ht="15" hidden="false" customHeight="true" outlineLevel="0" collapsed="false">
      <c r="A202" s="34" t="s">
        <v>163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5"/>
      <c r="M202" s="35"/>
      <c r="N202" s="35"/>
      <c r="O202" s="35"/>
      <c r="P202" s="35"/>
      <c r="Q202" s="35"/>
      <c r="R202" s="35"/>
      <c r="S202" s="3"/>
    </row>
    <row r="203" customFormat="false" ht="15" hidden="false" customHeight="true" outlineLevel="0" collapsed="false">
      <c r="A203" s="34" t="s">
        <v>140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5"/>
      <c r="M203" s="35"/>
      <c r="N203" s="35"/>
      <c r="O203" s="35"/>
      <c r="P203" s="35"/>
      <c r="Q203" s="35"/>
      <c r="R203" s="35"/>
      <c r="S203" s="3"/>
    </row>
    <row r="204" customFormat="false" ht="15" hidden="false" customHeight="true" outlineLevel="0" collapsed="false">
      <c r="A204" s="34" t="s">
        <v>63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5"/>
      <c r="M204" s="35"/>
      <c r="N204" s="35"/>
      <c r="O204" s="35"/>
      <c r="P204" s="35"/>
      <c r="Q204" s="35"/>
      <c r="R204" s="35"/>
      <c r="S204" s="3"/>
    </row>
    <row r="205" customFormat="false" ht="15" hidden="false" customHeight="true" outlineLevel="0" collapsed="false">
      <c r="A205" s="34" t="s">
        <v>7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6" t="s">
        <v>8</v>
      </c>
      <c r="M205" s="36"/>
      <c r="N205" s="36"/>
      <c r="O205" s="37" t="s">
        <v>9</v>
      </c>
      <c r="P205" s="37"/>
      <c r="Q205" s="37"/>
      <c r="R205" s="37"/>
      <c r="S205" s="3"/>
    </row>
    <row r="206" customFormat="false" ht="15" hidden="false" customHeight="true" outlineLevel="0" collapsed="false">
      <c r="A206" s="38" t="s">
        <v>10</v>
      </c>
      <c r="B206" s="38"/>
      <c r="C206" s="38" t="s">
        <v>11</v>
      </c>
      <c r="D206" s="38"/>
      <c r="E206" s="38"/>
      <c r="F206" s="38"/>
      <c r="G206" s="38" t="s">
        <v>12</v>
      </c>
      <c r="H206" s="39" t="s">
        <v>13</v>
      </c>
      <c r="I206" s="39"/>
      <c r="J206" s="39"/>
      <c r="K206" s="37" t="s">
        <v>14</v>
      </c>
      <c r="L206" s="40" t="s">
        <v>15</v>
      </c>
      <c r="M206" s="40" t="s">
        <v>16</v>
      </c>
      <c r="N206" s="40" t="s">
        <v>17</v>
      </c>
      <c r="O206" s="40" t="s">
        <v>18</v>
      </c>
      <c r="P206" s="40" t="s">
        <v>19</v>
      </c>
      <c r="Q206" s="40" t="s">
        <v>20</v>
      </c>
      <c r="R206" s="40" t="s">
        <v>21</v>
      </c>
      <c r="S206" s="3"/>
    </row>
    <row r="207" customFormat="false" ht="30" hidden="false" customHeight="false" outlineLevel="0" collapsed="false">
      <c r="A207" s="38"/>
      <c r="B207" s="38"/>
      <c r="C207" s="38"/>
      <c r="D207" s="38"/>
      <c r="E207" s="38"/>
      <c r="F207" s="38"/>
      <c r="G207" s="38"/>
      <c r="H207" s="41" t="s">
        <v>22</v>
      </c>
      <c r="I207" s="16" t="s">
        <v>23</v>
      </c>
      <c r="J207" s="42" t="s">
        <v>24</v>
      </c>
      <c r="K207" s="37"/>
      <c r="L207" s="40"/>
      <c r="M207" s="40"/>
      <c r="N207" s="40"/>
      <c r="O207" s="40"/>
      <c r="P207" s="40"/>
      <c r="Q207" s="40"/>
      <c r="R207" s="40"/>
      <c r="S207" s="3"/>
    </row>
    <row r="208" customFormat="false" ht="18.75" hidden="false" customHeight="true" outlineLevel="0" collapsed="false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3"/>
      <c r="M208" s="3"/>
      <c r="N208" s="3"/>
      <c r="O208" s="3"/>
      <c r="P208" s="3"/>
      <c r="Q208" s="3"/>
      <c r="R208" s="3"/>
      <c r="S208" s="3"/>
    </row>
    <row r="209" customFormat="false" ht="22.5" hidden="false" customHeight="true" outlineLevel="0" collapsed="false">
      <c r="S209" s="3"/>
    </row>
    <row r="210" customFormat="false" ht="36" hidden="false" customHeight="true" outlineLevel="0" collapsed="false">
      <c r="S210" s="3"/>
    </row>
    <row r="211" customFormat="false" ht="18.75" hidden="false" customHeight="true" outlineLevel="0" collapsed="false">
      <c r="S211" s="3"/>
    </row>
    <row r="213" customFormat="false" ht="15" hidden="false" customHeight="true" outlineLevel="0" collapsed="false">
      <c r="S213" s="3"/>
    </row>
    <row r="214" customFormat="false" ht="18.75" hidden="false" customHeight="true" outlineLevel="0" collapsed="false">
      <c r="A214" s="15" t="s">
        <v>25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28"/>
      <c r="M214" s="28"/>
      <c r="N214" s="28"/>
      <c r="O214" s="28"/>
      <c r="P214" s="28"/>
      <c r="Q214" s="28"/>
      <c r="R214" s="28"/>
      <c r="S214" s="3"/>
    </row>
    <row r="215" customFormat="false" ht="18.75" hidden="false" customHeight="true" outlineLevel="0" collapsed="false">
      <c r="A215" s="16" t="s">
        <v>26</v>
      </c>
      <c r="B215" s="16"/>
      <c r="C215" s="16" t="s">
        <v>164</v>
      </c>
      <c r="D215" s="16"/>
      <c r="E215" s="16"/>
      <c r="F215" s="16"/>
      <c r="G215" s="69" t="n">
        <v>100</v>
      </c>
      <c r="H215" s="45" t="n">
        <v>0.7</v>
      </c>
      <c r="I215" s="45" t="n">
        <v>6</v>
      </c>
      <c r="J215" s="45" t="n">
        <v>1.8</v>
      </c>
      <c r="K215" s="48" t="n">
        <v>64</v>
      </c>
      <c r="L215" s="16" t="n">
        <v>0.03</v>
      </c>
      <c r="M215" s="45" t="n">
        <v>3.3</v>
      </c>
      <c r="N215" s="45" t="n">
        <v>0</v>
      </c>
      <c r="O215" s="45" t="n">
        <v>18</v>
      </c>
      <c r="P215" s="45" t="n">
        <v>29</v>
      </c>
      <c r="Q215" s="45" t="n">
        <v>14</v>
      </c>
      <c r="R215" s="16" t="n">
        <v>0.48</v>
      </c>
      <c r="S215" s="3"/>
    </row>
    <row r="216" customFormat="false" ht="54" hidden="false" customHeight="true" outlineLevel="0" collapsed="false">
      <c r="A216" s="16" t="s">
        <v>77</v>
      </c>
      <c r="B216" s="16"/>
      <c r="C216" s="21" t="s">
        <v>165</v>
      </c>
      <c r="D216" s="21"/>
      <c r="E216" s="21"/>
      <c r="F216" s="21"/>
      <c r="G216" s="16" t="n">
        <v>250</v>
      </c>
      <c r="H216" s="45" t="n">
        <v>2.1</v>
      </c>
      <c r="I216" s="45" t="n">
        <v>5.11</v>
      </c>
      <c r="J216" s="16" t="n">
        <v>16.59</v>
      </c>
      <c r="K216" s="48" t="n">
        <v>197.97</v>
      </c>
      <c r="L216" s="45" t="n">
        <v>0.1</v>
      </c>
      <c r="M216" s="16" t="n">
        <v>7.54</v>
      </c>
      <c r="N216" s="45" t="n">
        <v>0</v>
      </c>
      <c r="O216" s="16" t="n">
        <v>26.45</v>
      </c>
      <c r="P216" s="16" t="n">
        <v>71.95</v>
      </c>
      <c r="Q216" s="16" t="n">
        <v>25.9</v>
      </c>
      <c r="R216" s="45" t="n">
        <v>0.96</v>
      </c>
      <c r="S216" s="3"/>
    </row>
    <row r="217" customFormat="false" ht="18" hidden="false" customHeight="true" outlineLevel="0" collapsed="false">
      <c r="A217" s="16" t="s">
        <v>111</v>
      </c>
      <c r="B217" s="16"/>
      <c r="C217" s="21" t="s">
        <v>112</v>
      </c>
      <c r="D217" s="21"/>
      <c r="E217" s="21"/>
      <c r="F217" s="21"/>
      <c r="G217" s="71" t="n">
        <v>100</v>
      </c>
      <c r="H217" s="45" t="n">
        <v>21.33</v>
      </c>
      <c r="I217" s="45" t="n">
        <v>15.8</v>
      </c>
      <c r="J217" s="45" t="n">
        <v>24.1</v>
      </c>
      <c r="K217" s="48" t="n">
        <v>326.4</v>
      </c>
      <c r="L217" s="16" t="n">
        <v>0.06</v>
      </c>
      <c r="M217" s="16" t="n">
        <v>2.36</v>
      </c>
      <c r="N217" s="16" t="n">
        <v>1.52</v>
      </c>
      <c r="O217" s="72" t="n">
        <v>35.49</v>
      </c>
      <c r="P217" s="16" t="n">
        <v>129.61</v>
      </c>
      <c r="Q217" s="45" t="n">
        <v>35.14</v>
      </c>
      <c r="R217" s="16" t="n">
        <v>0.66</v>
      </c>
      <c r="S217" s="3"/>
    </row>
    <row r="218" customFormat="false" ht="18.75" hidden="false" customHeight="true" outlineLevel="0" collapsed="false">
      <c r="A218" s="16" t="s">
        <v>113</v>
      </c>
      <c r="B218" s="16"/>
      <c r="C218" s="21" t="s">
        <v>166</v>
      </c>
      <c r="D218" s="21"/>
      <c r="E218" s="21"/>
      <c r="F218" s="21"/>
      <c r="G218" s="49" t="n">
        <v>30</v>
      </c>
      <c r="H218" s="45" t="n">
        <v>0.6</v>
      </c>
      <c r="I218" s="16" t="n">
        <v>0.783</v>
      </c>
      <c r="J218" s="16" t="n">
        <v>1.857</v>
      </c>
      <c r="K218" s="41" t="n">
        <v>16.89</v>
      </c>
      <c r="L218" s="16" t="n">
        <v>0.006</v>
      </c>
      <c r="M218" s="16" t="n">
        <v>0.789</v>
      </c>
      <c r="N218" s="16" t="n">
        <v>3.42</v>
      </c>
      <c r="O218" s="16" t="n">
        <v>4.11</v>
      </c>
      <c r="P218" s="16" t="n">
        <v>9.78</v>
      </c>
      <c r="Q218" s="16" t="n">
        <v>4.41</v>
      </c>
      <c r="R218" s="45" t="n">
        <v>0.2</v>
      </c>
      <c r="S218" s="3"/>
    </row>
    <row r="219" customFormat="false" ht="18.75" hidden="false" customHeight="true" outlineLevel="0" collapsed="false">
      <c r="A219" s="16" t="s">
        <v>125</v>
      </c>
      <c r="B219" s="16"/>
      <c r="C219" s="21" t="s">
        <v>126</v>
      </c>
      <c r="D219" s="21"/>
      <c r="E219" s="21"/>
      <c r="F219" s="21"/>
      <c r="G219" s="49" t="n">
        <v>200</v>
      </c>
      <c r="H219" s="16" t="n">
        <v>9.95</v>
      </c>
      <c r="I219" s="16" t="n">
        <v>7.48</v>
      </c>
      <c r="J219" s="16" t="n">
        <v>47.77</v>
      </c>
      <c r="K219" s="48" t="n">
        <v>307.27</v>
      </c>
      <c r="L219" s="16" t="n">
        <v>0.24</v>
      </c>
      <c r="M219" s="45" t="n">
        <v>0</v>
      </c>
      <c r="N219" s="16" t="n">
        <v>0.026</v>
      </c>
      <c r="O219" s="16" t="n">
        <v>17.31</v>
      </c>
      <c r="P219" s="45" t="n">
        <v>278</v>
      </c>
      <c r="Q219" s="45" t="n">
        <v>90</v>
      </c>
      <c r="R219" s="16" t="n">
        <v>5.27</v>
      </c>
      <c r="S219" s="3"/>
    </row>
    <row r="220" customFormat="false" ht="18.75" hidden="false" customHeight="true" outlineLevel="0" collapsed="false">
      <c r="A220" s="16" t="s">
        <v>36</v>
      </c>
      <c r="B220" s="16"/>
      <c r="C220" s="21" t="s">
        <v>37</v>
      </c>
      <c r="D220" s="21"/>
      <c r="E220" s="21"/>
      <c r="F220" s="21"/>
      <c r="G220" s="0" t="n">
        <v>60</v>
      </c>
      <c r="H220" s="16" t="n">
        <v>3.04</v>
      </c>
      <c r="I220" s="52" t="n">
        <v>0.32</v>
      </c>
      <c r="J220" s="16" t="n">
        <v>19.6</v>
      </c>
      <c r="K220" s="48" t="n">
        <v>93.6</v>
      </c>
      <c r="L220" s="16" t="n">
        <v>0.47</v>
      </c>
      <c r="M220" s="45" t="n">
        <v>0</v>
      </c>
      <c r="N220" s="45" t="n">
        <v>0</v>
      </c>
      <c r="O220" s="45" t="n">
        <v>8</v>
      </c>
      <c r="P220" s="45" t="n">
        <v>26</v>
      </c>
      <c r="Q220" s="45" t="n">
        <v>5.6</v>
      </c>
      <c r="R220" s="45" t="n">
        <v>0.44</v>
      </c>
      <c r="S220" s="3"/>
    </row>
    <row r="221" customFormat="false" ht="18.75" hidden="false" customHeight="true" outlineLevel="0" collapsed="false">
      <c r="A221" s="16"/>
      <c r="B221" s="16"/>
      <c r="C221" s="21" t="s">
        <v>38</v>
      </c>
      <c r="D221" s="21"/>
      <c r="E221" s="21"/>
      <c r="F221" s="21"/>
      <c r="G221" s="0" t="n">
        <v>50</v>
      </c>
      <c r="H221" s="51" t="n">
        <v>2.4</v>
      </c>
      <c r="I221" s="51" t="n">
        <v>0.45</v>
      </c>
      <c r="J221" s="51" t="n">
        <v>12.03</v>
      </c>
      <c r="K221" s="53" t="n">
        <v>61.8</v>
      </c>
      <c r="L221" s="45" t="n">
        <v>0.08</v>
      </c>
      <c r="M221" s="45" t="n">
        <v>0</v>
      </c>
      <c r="N221" s="45" t="n">
        <v>0</v>
      </c>
      <c r="O221" s="16" t="n">
        <v>9.9</v>
      </c>
      <c r="P221" s="45" t="n">
        <v>70.2</v>
      </c>
      <c r="Q221" s="45" t="n">
        <v>19.8</v>
      </c>
      <c r="R221" s="45" t="n">
        <v>1.32</v>
      </c>
      <c r="S221" s="3"/>
    </row>
    <row r="222" customFormat="false" ht="18.75" hidden="false" customHeight="true" outlineLevel="0" collapsed="false">
      <c r="A222" s="21" t="s">
        <v>117</v>
      </c>
      <c r="B222" s="21"/>
      <c r="C222" s="21" t="s">
        <v>118</v>
      </c>
      <c r="D222" s="21"/>
      <c r="E222" s="21"/>
      <c r="F222" s="21"/>
      <c r="G222" s="16" t="n">
        <v>200</v>
      </c>
      <c r="H222" s="16" t="n">
        <v>0.87</v>
      </c>
      <c r="I222" s="16" t="n">
        <v>0.38</v>
      </c>
      <c r="J222" s="16" t="n">
        <v>37.2</v>
      </c>
      <c r="K222" s="48" t="n">
        <v>116</v>
      </c>
      <c r="L222" s="16" t="n">
        <v>0.01</v>
      </c>
      <c r="M222" s="45" t="n">
        <v>80</v>
      </c>
      <c r="N222" s="45" t="n">
        <v>0</v>
      </c>
      <c r="O222" s="45" t="n">
        <v>17</v>
      </c>
      <c r="P222" s="45" t="n">
        <v>10.9</v>
      </c>
      <c r="Q222" s="45" t="n">
        <v>7.4</v>
      </c>
      <c r="R222" s="16" t="n">
        <v>1.43</v>
      </c>
      <c r="S222" s="3"/>
    </row>
    <row r="223" customFormat="false" ht="15" hidden="false" customHeight="false" outlineLevel="0" collapsed="false">
      <c r="A223" s="35"/>
      <c r="B223" s="35"/>
      <c r="C223" s="37"/>
      <c r="D223" s="37"/>
      <c r="E223" s="37"/>
      <c r="F223" s="37"/>
      <c r="G223" s="16"/>
      <c r="H223" s="16"/>
      <c r="I223" s="16"/>
      <c r="J223" s="16"/>
      <c r="K223" s="41"/>
      <c r="L223" s="16"/>
      <c r="M223" s="16"/>
      <c r="N223" s="16"/>
      <c r="O223" s="16"/>
      <c r="P223" s="16"/>
      <c r="Q223" s="16"/>
      <c r="R223" s="16"/>
      <c r="S223" s="3"/>
    </row>
    <row r="224" customFormat="false" ht="15" hidden="false" customHeight="false" outlineLevel="0" collapsed="false">
      <c r="A224" s="35"/>
      <c r="B224" s="35"/>
      <c r="C224" s="37"/>
      <c r="D224" s="37"/>
      <c r="E224" s="37"/>
      <c r="F224" s="37"/>
      <c r="G224" s="16"/>
      <c r="H224" s="16"/>
      <c r="I224" s="16"/>
      <c r="J224" s="16"/>
      <c r="K224" s="41"/>
      <c r="L224" s="16"/>
      <c r="M224" s="16"/>
      <c r="N224" s="16"/>
      <c r="O224" s="16"/>
      <c r="P224" s="16"/>
      <c r="Q224" s="16"/>
      <c r="R224" s="16"/>
      <c r="S224" s="3"/>
    </row>
    <row r="225" customFormat="false" ht="15" hidden="false" customHeight="true" outlineLevel="0" collapsed="false">
      <c r="A225" s="35"/>
      <c r="B225" s="35"/>
      <c r="C225" s="21" t="s">
        <v>52</v>
      </c>
      <c r="D225" s="21"/>
      <c r="E225" s="21"/>
      <c r="F225" s="21"/>
      <c r="G225" s="0" t="n">
        <v>990</v>
      </c>
      <c r="H225" s="16" t="n">
        <f aca="false">SUM(H215:H224)</f>
        <v>40.99</v>
      </c>
      <c r="I225" s="16" t="n">
        <f aca="false">SUM(I215:I224)</f>
        <v>36.323</v>
      </c>
      <c r="J225" s="16" t="n">
        <f aca="false">SUM(J215:J224)</f>
        <v>160.947</v>
      </c>
      <c r="K225" s="41" t="n">
        <f aca="false">SUM(K215:K224)</f>
        <v>1183.93</v>
      </c>
      <c r="L225" s="45" t="n">
        <f aca="false">SUM(L215:L224)</f>
        <v>0.996</v>
      </c>
      <c r="M225" s="45" t="n">
        <f aca="false">SUM(M215:M224)</f>
        <v>93.989</v>
      </c>
      <c r="N225" s="45" t="n">
        <f aca="false">SUM(N215:N224)</f>
        <v>4.966</v>
      </c>
      <c r="O225" s="45" t="n">
        <f aca="false">SUM(O215:O224)</f>
        <v>136.26</v>
      </c>
      <c r="P225" s="45" t="n">
        <f aca="false">SUM(P215:P224)</f>
        <v>625.44</v>
      </c>
      <c r="Q225" s="45" t="n">
        <f aca="false">SUM(Q215:Q224)</f>
        <v>202.25</v>
      </c>
      <c r="R225" s="45" t="n">
        <f aca="false">SUM(R215:R224)</f>
        <v>10.76</v>
      </c>
      <c r="S225" s="3"/>
    </row>
    <row r="226" customFormat="false" ht="15" hidden="false" customHeight="true" outlineLevel="0" collapsed="false">
      <c r="A226" s="35"/>
      <c r="B226" s="35"/>
      <c r="S226" s="3"/>
    </row>
    <row r="227" customFormat="false" ht="104.25" hidden="false" customHeight="true" outlineLevel="0" collapsed="false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8"/>
      <c r="L227" s="3"/>
      <c r="M227" s="3"/>
      <c r="N227" s="3"/>
      <c r="O227" s="3"/>
      <c r="P227" s="3"/>
      <c r="Q227" s="3"/>
      <c r="R227" s="3"/>
      <c r="S227" s="3"/>
    </row>
    <row r="228" customFormat="false" ht="15" hidden="false" customHeight="true" outlineLevel="0" collapsed="false">
      <c r="A228" s="21" t="s">
        <v>167</v>
      </c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35"/>
      <c r="M228" s="35"/>
      <c r="N228" s="35"/>
      <c r="O228" s="35"/>
      <c r="P228" s="35"/>
      <c r="Q228" s="35"/>
      <c r="R228" s="35"/>
      <c r="S228" s="3"/>
    </row>
    <row r="229" customFormat="false" ht="15" hidden="false" customHeight="true" outlineLevel="0" collapsed="false">
      <c r="A229" s="21" t="s">
        <v>140</v>
      </c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35"/>
      <c r="M229" s="35"/>
      <c r="N229" s="35"/>
      <c r="O229" s="35"/>
      <c r="P229" s="35"/>
      <c r="Q229" s="35"/>
      <c r="R229" s="35"/>
      <c r="S229" s="3"/>
    </row>
    <row r="230" customFormat="false" ht="15" hidden="false" customHeight="true" outlineLevel="0" collapsed="false">
      <c r="A230" s="21" t="s">
        <v>63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35"/>
      <c r="M230" s="35"/>
      <c r="N230" s="35"/>
      <c r="O230" s="35"/>
      <c r="P230" s="35"/>
      <c r="Q230" s="35"/>
      <c r="R230" s="35"/>
      <c r="S230" s="3"/>
    </row>
    <row r="231" customFormat="false" ht="15" hidden="false" customHeight="true" outlineLevel="0" collapsed="false">
      <c r="A231" s="21" t="s">
        <v>7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36" t="s">
        <v>8</v>
      </c>
      <c r="M231" s="36"/>
      <c r="N231" s="36"/>
      <c r="O231" s="37" t="s">
        <v>9</v>
      </c>
      <c r="P231" s="37"/>
      <c r="Q231" s="37"/>
      <c r="R231" s="37"/>
      <c r="S231" s="3"/>
    </row>
    <row r="232" customFormat="false" ht="15" hidden="false" customHeight="true" outlineLevel="0" collapsed="false">
      <c r="A232" s="38" t="s">
        <v>10</v>
      </c>
      <c r="B232" s="38"/>
      <c r="C232" s="38" t="s">
        <v>11</v>
      </c>
      <c r="D232" s="38"/>
      <c r="E232" s="38"/>
      <c r="F232" s="38"/>
      <c r="G232" s="38" t="s">
        <v>12</v>
      </c>
      <c r="H232" s="39" t="s">
        <v>13</v>
      </c>
      <c r="I232" s="39"/>
      <c r="J232" s="39"/>
      <c r="K232" s="37" t="s">
        <v>14</v>
      </c>
      <c r="L232" s="40" t="s">
        <v>15</v>
      </c>
      <c r="M232" s="40" t="s">
        <v>16</v>
      </c>
      <c r="N232" s="40" t="s">
        <v>17</v>
      </c>
      <c r="O232" s="40" t="s">
        <v>18</v>
      </c>
      <c r="P232" s="40" t="s">
        <v>19</v>
      </c>
      <c r="Q232" s="40" t="s">
        <v>20</v>
      </c>
      <c r="R232" s="40" t="s">
        <v>21</v>
      </c>
      <c r="S232" s="3"/>
    </row>
    <row r="233" customFormat="false" ht="30" hidden="false" customHeight="false" outlineLevel="0" collapsed="false">
      <c r="A233" s="38"/>
      <c r="B233" s="38"/>
      <c r="C233" s="38"/>
      <c r="D233" s="38"/>
      <c r="E233" s="38"/>
      <c r="F233" s="38"/>
      <c r="G233" s="38"/>
      <c r="H233" s="41" t="s">
        <v>22</v>
      </c>
      <c r="I233" s="16" t="s">
        <v>23</v>
      </c>
      <c r="J233" s="42" t="s">
        <v>24</v>
      </c>
      <c r="K233" s="37"/>
      <c r="L233" s="40"/>
      <c r="M233" s="40"/>
      <c r="N233" s="40"/>
      <c r="O233" s="40"/>
      <c r="P233" s="40"/>
      <c r="Q233" s="40"/>
      <c r="R233" s="40"/>
      <c r="S233" s="3"/>
    </row>
    <row r="234" customFormat="false" ht="18.75" hidden="false" customHeight="true" outlineLevel="0" collapsed="false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3"/>
      <c r="M234" s="3"/>
      <c r="N234" s="3"/>
      <c r="O234" s="3"/>
      <c r="P234" s="3"/>
      <c r="Q234" s="3"/>
      <c r="R234" s="3"/>
      <c r="S234" s="3"/>
    </row>
    <row r="235" customFormat="false" ht="24" hidden="false" customHeight="true" outlineLevel="0" collapsed="false">
      <c r="S235" s="3"/>
    </row>
    <row r="236" customFormat="false" ht="18.75" hidden="false" customHeight="true" outlineLevel="0" collapsed="false">
      <c r="S236" s="3"/>
    </row>
    <row r="238" customFormat="false" ht="18.75" hidden="false" customHeight="true" outlineLevel="0" collapsed="false">
      <c r="S238" s="3"/>
    </row>
    <row r="239" customFormat="false" ht="18.75" hidden="false" customHeight="true" outlineLevel="0" collapsed="false">
      <c r="S239" s="3"/>
    </row>
    <row r="240" customFormat="false" ht="15" hidden="false" customHeight="true" outlineLevel="0" collapsed="false">
      <c r="S240" s="3"/>
    </row>
    <row r="241" customFormat="false" ht="18.75" hidden="false" customHeight="true" outlineLevel="0" collapsed="false">
      <c r="A241" s="15" t="s">
        <v>25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28"/>
      <c r="M241" s="28"/>
      <c r="N241" s="28"/>
      <c r="O241" s="28"/>
      <c r="P241" s="28"/>
      <c r="Q241" s="28"/>
      <c r="R241" s="28"/>
      <c r="S241" s="3"/>
    </row>
    <row r="242" customFormat="false" ht="18.75" hidden="false" customHeight="true" outlineLevel="0" collapsed="false">
      <c r="A242" s="16" t="s">
        <v>75</v>
      </c>
      <c r="B242" s="16"/>
      <c r="C242" s="21" t="s">
        <v>168</v>
      </c>
      <c r="D242" s="21"/>
      <c r="E242" s="21"/>
      <c r="F242" s="21"/>
      <c r="G242" s="16" t="n">
        <v>100</v>
      </c>
      <c r="H242" s="16" t="n">
        <v>1.36</v>
      </c>
      <c r="I242" s="16" t="n">
        <v>6.18</v>
      </c>
      <c r="J242" s="16" t="n">
        <v>8.43</v>
      </c>
      <c r="K242" s="48" t="n">
        <v>94.8</v>
      </c>
      <c r="L242" s="16" t="n">
        <v>0.06</v>
      </c>
      <c r="M242" s="16" t="n">
        <v>10.25</v>
      </c>
      <c r="N242" s="45" t="n">
        <v>0</v>
      </c>
      <c r="O242" s="16" t="n">
        <v>23.2</v>
      </c>
      <c r="P242" s="16" t="n">
        <v>44.97</v>
      </c>
      <c r="Q242" s="16" t="n">
        <v>20.75</v>
      </c>
      <c r="R242" s="16" t="n">
        <v>0.85</v>
      </c>
      <c r="S242" s="3"/>
    </row>
    <row r="243" customFormat="false" ht="36.75" hidden="false" customHeight="true" outlineLevel="0" collapsed="false">
      <c r="A243" s="16" t="s">
        <v>169</v>
      </c>
      <c r="B243" s="16"/>
      <c r="C243" s="37" t="s">
        <v>170</v>
      </c>
      <c r="D243" s="37"/>
      <c r="E243" s="37"/>
      <c r="F243" s="37"/>
      <c r="G243" s="16" t="n">
        <v>250</v>
      </c>
      <c r="H243" s="16" t="n">
        <v>1.85</v>
      </c>
      <c r="I243" s="16" t="n">
        <v>4.43</v>
      </c>
      <c r="J243" s="16" t="n">
        <v>6.95</v>
      </c>
      <c r="K243" s="48" t="n">
        <v>152.22</v>
      </c>
      <c r="L243" s="16" t="n">
        <v>0.075</v>
      </c>
      <c r="M243" s="45" t="n">
        <v>8.38</v>
      </c>
      <c r="N243" s="45" t="n">
        <v>0</v>
      </c>
      <c r="O243" s="45" t="n">
        <v>33</v>
      </c>
      <c r="P243" s="45" t="n">
        <v>59.75</v>
      </c>
      <c r="Q243" s="45" t="n">
        <v>27</v>
      </c>
      <c r="R243" s="16" t="n">
        <v>1.28</v>
      </c>
      <c r="S243" s="3"/>
    </row>
    <row r="244" customFormat="false" ht="18.75" hidden="false" customHeight="true" outlineLevel="0" collapsed="false">
      <c r="A244" s="16" t="s">
        <v>115</v>
      </c>
      <c r="B244" s="16"/>
      <c r="C244" s="21" t="s">
        <v>171</v>
      </c>
      <c r="D244" s="21"/>
      <c r="E244" s="21"/>
      <c r="F244" s="21"/>
      <c r="G244" s="49" t="n">
        <v>200</v>
      </c>
      <c r="H244" s="51" t="n">
        <v>4.93</v>
      </c>
      <c r="I244" s="51" t="n">
        <v>6.4</v>
      </c>
      <c r="J244" s="51" t="n">
        <v>50.49</v>
      </c>
      <c r="K244" s="53" t="n">
        <v>378</v>
      </c>
      <c r="L244" s="16" t="n">
        <v>0.04</v>
      </c>
      <c r="M244" s="45" t="n">
        <v>0</v>
      </c>
      <c r="N244" s="16" t="n">
        <v>31.8</v>
      </c>
      <c r="O244" s="16" t="n">
        <v>9.15</v>
      </c>
      <c r="P244" s="16" t="n">
        <v>106.91</v>
      </c>
      <c r="Q244" s="16" t="n">
        <v>34.77</v>
      </c>
      <c r="R244" s="16" t="n">
        <v>0.03</v>
      </c>
      <c r="S244" s="3"/>
    </row>
    <row r="245" customFormat="false" ht="33.75" hidden="false" customHeight="true" outlineLevel="0" collapsed="false">
      <c r="A245" s="16" t="s">
        <v>172</v>
      </c>
      <c r="B245" s="16"/>
      <c r="C245" s="21" t="s">
        <v>173</v>
      </c>
      <c r="D245" s="21"/>
      <c r="E245" s="21"/>
      <c r="F245" s="21"/>
      <c r="G245" s="79" t="n">
        <v>100</v>
      </c>
      <c r="H245" s="51" t="n">
        <v>2.25</v>
      </c>
      <c r="I245" s="51" t="n">
        <v>3.26</v>
      </c>
      <c r="J245" s="51" t="n">
        <v>23.31</v>
      </c>
      <c r="K245" s="53" t="n">
        <v>131.58</v>
      </c>
      <c r="L245" s="16" t="n">
        <v>0.02</v>
      </c>
      <c r="M245" s="45" t="n">
        <v>0</v>
      </c>
      <c r="N245" s="72" t="n">
        <v>16.2</v>
      </c>
      <c r="O245" s="16" t="n">
        <v>10.35</v>
      </c>
      <c r="P245" s="16" t="n">
        <v>50.22</v>
      </c>
      <c r="Q245" s="45" t="n">
        <v>16.3</v>
      </c>
      <c r="R245" s="16" t="n">
        <v>0.063</v>
      </c>
      <c r="S245" s="3"/>
    </row>
    <row r="246" customFormat="false" ht="18.75" hidden="false" customHeight="true" outlineLevel="0" collapsed="false">
      <c r="A246" s="16" t="s">
        <v>36</v>
      </c>
      <c r="B246" s="16"/>
      <c r="C246" s="21" t="s">
        <v>37</v>
      </c>
      <c r="D246" s="21"/>
      <c r="E246" s="21"/>
      <c r="F246" s="21"/>
      <c r="G246" s="0" t="n">
        <v>60</v>
      </c>
      <c r="H246" s="0" t="s">
        <v>174</v>
      </c>
      <c r="I246" s="52" t="n">
        <v>0.32</v>
      </c>
      <c r="J246" s="16" t="n">
        <v>19.6</v>
      </c>
      <c r="K246" s="48" t="n">
        <v>93.6</v>
      </c>
      <c r="L246" s="16" t="n">
        <v>0.47</v>
      </c>
      <c r="M246" s="45" t="n">
        <v>0</v>
      </c>
      <c r="N246" s="45" t="n">
        <v>0</v>
      </c>
      <c r="O246" s="45" t="n">
        <v>8</v>
      </c>
      <c r="P246" s="45" t="n">
        <v>26</v>
      </c>
      <c r="Q246" s="45" t="n">
        <v>5.6</v>
      </c>
      <c r="R246" s="45" t="n">
        <v>0.44</v>
      </c>
      <c r="S246" s="3"/>
    </row>
    <row r="247" customFormat="false" ht="18.75" hidden="false" customHeight="true" outlineLevel="0" collapsed="false">
      <c r="A247" s="16"/>
      <c r="B247" s="16"/>
      <c r="C247" s="21" t="s">
        <v>38</v>
      </c>
      <c r="D247" s="21"/>
      <c r="E247" s="21"/>
      <c r="F247" s="21"/>
      <c r="G247" s="0" t="n">
        <v>50</v>
      </c>
      <c r="H247" s="51" t="n">
        <v>2.4</v>
      </c>
      <c r="I247" s="51" t="n">
        <v>0.45</v>
      </c>
      <c r="J247" s="51" t="n">
        <v>12.03</v>
      </c>
      <c r="K247" s="53" t="n">
        <v>61.8</v>
      </c>
      <c r="L247" s="45" t="n">
        <v>0.08</v>
      </c>
      <c r="M247" s="45" t="n">
        <v>0</v>
      </c>
      <c r="N247" s="45" t="n">
        <v>0</v>
      </c>
      <c r="O247" s="16" t="n">
        <v>9.9</v>
      </c>
      <c r="P247" s="45" t="n">
        <v>70.2</v>
      </c>
      <c r="Q247" s="45" t="n">
        <v>19.8</v>
      </c>
      <c r="R247" s="45" t="n">
        <v>1.32</v>
      </c>
      <c r="S247" s="3"/>
    </row>
    <row r="248" customFormat="false" ht="18.75" hidden="false" customHeight="true" outlineLevel="0" collapsed="false">
      <c r="A248" s="16" t="s">
        <v>128</v>
      </c>
      <c r="B248" s="16"/>
      <c r="C248" s="21" t="s">
        <v>129</v>
      </c>
      <c r="D248" s="21"/>
      <c r="E248" s="21"/>
      <c r="F248" s="21"/>
      <c r="G248" s="16" t="n">
        <v>200</v>
      </c>
      <c r="H248" s="45" t="n">
        <v>0.3</v>
      </c>
      <c r="I248" s="45" t="n">
        <v>0.1</v>
      </c>
      <c r="J248" s="45" t="n">
        <v>9.5</v>
      </c>
      <c r="K248" s="48" t="n">
        <v>40</v>
      </c>
      <c r="L248" s="45" t="n">
        <v>0</v>
      </c>
      <c r="M248" s="45" t="n">
        <v>1</v>
      </c>
      <c r="N248" s="45" t="n">
        <v>0</v>
      </c>
      <c r="O248" s="45" t="n">
        <v>7.9</v>
      </c>
      <c r="P248" s="45" t="n">
        <v>9.1</v>
      </c>
      <c r="Q248" s="45" t="n">
        <v>5</v>
      </c>
      <c r="R248" s="16" t="n">
        <v>0.87</v>
      </c>
      <c r="S248" s="3"/>
    </row>
    <row r="249" customFormat="false" ht="15" hidden="false" customHeight="true" outlineLevel="0" collapsed="false">
      <c r="A249" s="16" t="s">
        <v>175</v>
      </c>
      <c r="B249" s="16"/>
      <c r="C249" s="37" t="s">
        <v>42</v>
      </c>
      <c r="D249" s="37"/>
      <c r="E249" s="37"/>
      <c r="F249" s="37"/>
      <c r="G249" s="16" t="n">
        <v>100</v>
      </c>
      <c r="H249" s="16" t="s">
        <v>43</v>
      </c>
      <c r="I249" s="16" t="s">
        <v>43</v>
      </c>
      <c r="J249" s="16" t="s">
        <v>44</v>
      </c>
      <c r="K249" s="41" t="s">
        <v>45</v>
      </c>
      <c r="L249" s="45" t="s">
        <v>46</v>
      </c>
      <c r="M249" s="45" t="s">
        <v>47</v>
      </c>
      <c r="N249" s="45" t="s">
        <v>47</v>
      </c>
      <c r="O249" s="16" t="s">
        <v>48</v>
      </c>
      <c r="P249" s="45" t="s">
        <v>49</v>
      </c>
      <c r="Q249" s="45" t="s">
        <v>50</v>
      </c>
      <c r="R249" s="45" t="s">
        <v>51</v>
      </c>
      <c r="S249" s="3"/>
    </row>
    <row r="250" customFormat="false" ht="15" hidden="false" customHeight="false" outlineLevel="0" collapsed="false">
      <c r="A250" s="35"/>
      <c r="B250" s="35"/>
      <c r="C250" s="37"/>
      <c r="D250" s="37"/>
      <c r="E250" s="37"/>
      <c r="F250" s="37"/>
      <c r="G250" s="16"/>
      <c r="H250" s="16"/>
      <c r="I250" s="16"/>
      <c r="J250" s="16"/>
      <c r="K250" s="41"/>
      <c r="L250" s="45"/>
      <c r="M250" s="45"/>
      <c r="N250" s="45"/>
      <c r="O250" s="45"/>
      <c r="P250" s="45"/>
      <c r="Q250" s="45"/>
      <c r="R250" s="16"/>
      <c r="S250" s="3"/>
    </row>
    <row r="251" customFormat="false" ht="15" hidden="false" customHeight="false" outlineLevel="0" collapsed="false">
      <c r="A251" s="35"/>
      <c r="B251" s="35"/>
      <c r="C251" s="37"/>
      <c r="D251" s="37"/>
      <c r="E251" s="37"/>
      <c r="F251" s="37"/>
      <c r="G251" s="16"/>
      <c r="H251" s="16"/>
      <c r="I251" s="16"/>
      <c r="J251" s="16"/>
      <c r="K251" s="41"/>
      <c r="L251" s="16"/>
      <c r="M251" s="16"/>
      <c r="N251" s="16"/>
      <c r="O251" s="16"/>
      <c r="P251" s="16"/>
      <c r="Q251" s="16"/>
      <c r="R251" s="16"/>
      <c r="S251" s="3"/>
    </row>
    <row r="252" customFormat="false" ht="15" hidden="false" customHeight="false" outlineLevel="0" collapsed="false">
      <c r="A252" s="35"/>
      <c r="B252" s="35"/>
      <c r="C252" s="37"/>
      <c r="D252" s="37"/>
      <c r="E252" s="37"/>
      <c r="F252" s="37"/>
      <c r="G252" s="16"/>
      <c r="H252" s="16"/>
      <c r="I252" s="16"/>
      <c r="J252" s="16"/>
      <c r="K252" s="41"/>
      <c r="L252" s="16"/>
      <c r="M252" s="16"/>
      <c r="N252" s="16"/>
      <c r="O252" s="16"/>
      <c r="P252" s="16"/>
      <c r="Q252" s="16"/>
      <c r="R252" s="16"/>
      <c r="S252" s="3"/>
    </row>
    <row r="253" customFormat="false" ht="15" hidden="false" customHeight="true" outlineLevel="0" collapsed="false">
      <c r="A253" s="35"/>
      <c r="B253" s="35"/>
      <c r="C253" s="21" t="s">
        <v>52</v>
      </c>
      <c r="D253" s="21"/>
      <c r="E253" s="21"/>
      <c r="F253" s="21"/>
      <c r="G253" s="0" t="s">
        <v>176</v>
      </c>
      <c r="H253" s="0" t="s">
        <v>177</v>
      </c>
      <c r="I253" s="0" t="s">
        <v>178</v>
      </c>
      <c r="J253" s="0" t="s">
        <v>179</v>
      </c>
      <c r="K253" s="0" t="s">
        <v>180</v>
      </c>
      <c r="L253" s="0" t="s">
        <v>181</v>
      </c>
      <c r="M253" s="0" t="s">
        <v>182</v>
      </c>
      <c r="N253" s="45" t="n">
        <f aca="false">SUM(N242:N252)</f>
        <v>48</v>
      </c>
      <c r="O253" s="0" t="s">
        <v>183</v>
      </c>
      <c r="P253" s="0" t="s">
        <v>184</v>
      </c>
      <c r="Q253" s="0" t="s">
        <v>185</v>
      </c>
      <c r="R253" s="0" t="s">
        <v>186</v>
      </c>
      <c r="S253" s="3"/>
    </row>
    <row r="254" customFormat="false" ht="15" hidden="false" customHeight="true" outlineLevel="0" collapsed="false">
      <c r="A254" s="35"/>
      <c r="B254" s="35"/>
      <c r="S254" s="3"/>
    </row>
    <row r="255" customFormat="false" ht="84.7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customFormat="false" ht="15" hidden="false" customHeight="true" outlineLevel="0" collapsed="false">
      <c r="A256" s="21" t="s">
        <v>187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35"/>
      <c r="M256" s="35"/>
      <c r="N256" s="35"/>
      <c r="O256" s="35"/>
      <c r="P256" s="35"/>
      <c r="Q256" s="35"/>
      <c r="R256" s="35"/>
      <c r="S256" s="3"/>
    </row>
    <row r="257" customFormat="false" ht="15" hidden="false" customHeight="true" outlineLevel="0" collapsed="false">
      <c r="A257" s="34" t="s">
        <v>140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5"/>
      <c r="M257" s="35"/>
      <c r="N257" s="35"/>
      <c r="O257" s="35"/>
      <c r="P257" s="35"/>
      <c r="Q257" s="35"/>
      <c r="R257" s="35"/>
      <c r="S257" s="3"/>
    </row>
    <row r="258" customFormat="false" ht="15" hidden="false" customHeight="true" outlineLevel="0" collapsed="false">
      <c r="A258" s="34" t="s">
        <v>63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5"/>
      <c r="M258" s="35"/>
      <c r="N258" s="35"/>
      <c r="O258" s="35"/>
      <c r="P258" s="35"/>
      <c r="Q258" s="35"/>
      <c r="R258" s="35"/>
      <c r="S258" s="3"/>
    </row>
    <row r="259" customFormat="false" ht="15" hidden="false" customHeight="true" outlineLevel="0" collapsed="false">
      <c r="A259" s="34" t="s">
        <v>7</v>
      </c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6" t="s">
        <v>8</v>
      </c>
      <c r="M259" s="36"/>
      <c r="N259" s="36"/>
      <c r="O259" s="37" t="s">
        <v>9</v>
      </c>
      <c r="P259" s="37"/>
      <c r="Q259" s="37"/>
      <c r="R259" s="37"/>
      <c r="S259" s="3"/>
    </row>
    <row r="260" customFormat="false" ht="15" hidden="false" customHeight="true" outlineLevel="0" collapsed="false">
      <c r="A260" s="38" t="s">
        <v>10</v>
      </c>
      <c r="B260" s="38"/>
      <c r="C260" s="38" t="s">
        <v>11</v>
      </c>
      <c r="D260" s="38"/>
      <c r="E260" s="38"/>
      <c r="F260" s="38"/>
      <c r="G260" s="38" t="s">
        <v>12</v>
      </c>
      <c r="H260" s="39" t="s">
        <v>13</v>
      </c>
      <c r="I260" s="39"/>
      <c r="J260" s="39"/>
      <c r="K260" s="37" t="s">
        <v>14</v>
      </c>
      <c r="L260" s="40" t="s">
        <v>15</v>
      </c>
      <c r="M260" s="40" t="s">
        <v>16</v>
      </c>
      <c r="N260" s="40" t="s">
        <v>17</v>
      </c>
      <c r="O260" s="40" t="s">
        <v>18</v>
      </c>
      <c r="P260" s="40" t="s">
        <v>19</v>
      </c>
      <c r="Q260" s="40" t="s">
        <v>20</v>
      </c>
      <c r="R260" s="40" t="s">
        <v>21</v>
      </c>
      <c r="S260" s="3"/>
    </row>
    <row r="261" customFormat="false" ht="30" hidden="false" customHeight="false" outlineLevel="0" collapsed="false">
      <c r="A261" s="38"/>
      <c r="B261" s="38"/>
      <c r="C261" s="38"/>
      <c r="D261" s="38"/>
      <c r="E261" s="38"/>
      <c r="F261" s="38"/>
      <c r="G261" s="38"/>
      <c r="H261" s="41" t="s">
        <v>22</v>
      </c>
      <c r="I261" s="16" t="s">
        <v>23</v>
      </c>
      <c r="J261" s="42" t="s">
        <v>24</v>
      </c>
      <c r="K261" s="37"/>
      <c r="L261" s="40"/>
      <c r="M261" s="40"/>
      <c r="N261" s="40"/>
      <c r="O261" s="40"/>
      <c r="P261" s="40"/>
      <c r="Q261" s="40"/>
      <c r="R261" s="40"/>
      <c r="S261" s="3"/>
    </row>
    <row r="262" customFormat="false" ht="18.75" hidden="false" customHeight="true" outlineLevel="0" collapsed="false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3"/>
      <c r="M262" s="3"/>
      <c r="N262" s="3"/>
      <c r="O262" s="3"/>
      <c r="P262" s="3"/>
      <c r="Q262" s="3"/>
      <c r="R262" s="3"/>
      <c r="S262" s="3"/>
    </row>
    <row r="263" customFormat="false" ht="42" hidden="false" customHeight="true" outlineLevel="0" collapsed="false">
      <c r="S263" s="3"/>
    </row>
    <row r="264" customFormat="false" ht="18.75" hidden="false" customHeight="true" outlineLevel="0" collapsed="false">
      <c r="S264" s="3"/>
    </row>
    <row r="266" customFormat="false" ht="18.75" hidden="false" customHeight="true" outlineLevel="0" collapsed="false">
      <c r="S266" s="3"/>
    </row>
    <row r="267" customFormat="false" ht="18.75" hidden="false" customHeight="true" outlineLevel="0" collapsed="false">
      <c r="S267" s="3"/>
    </row>
    <row r="268" customFormat="false" ht="15" hidden="false" customHeight="true" outlineLevel="0" collapsed="false">
      <c r="S268" s="3"/>
    </row>
    <row r="269" customFormat="false" ht="18.75" hidden="false" customHeight="true" outlineLevel="0" collapsed="false">
      <c r="A269" s="15" t="s">
        <v>25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28"/>
      <c r="M269" s="28"/>
      <c r="N269" s="28"/>
      <c r="O269" s="28"/>
      <c r="P269" s="28"/>
      <c r="Q269" s="28"/>
      <c r="R269" s="28"/>
      <c r="S269" s="3"/>
    </row>
    <row r="270" customFormat="false" ht="18.75" hidden="false" customHeight="true" outlineLevel="0" collapsed="false">
      <c r="A270" s="16" t="s">
        <v>188</v>
      </c>
      <c r="B270" s="16"/>
      <c r="C270" s="21" t="s">
        <v>65</v>
      </c>
      <c r="D270" s="21"/>
      <c r="E270" s="21"/>
      <c r="F270" s="21"/>
      <c r="G270" s="16" t="n">
        <v>100</v>
      </c>
      <c r="H270" s="0" t="s">
        <v>189</v>
      </c>
      <c r="I270" s="0" t="s">
        <v>190</v>
      </c>
      <c r="J270" s="16" t="n">
        <v>21.82</v>
      </c>
      <c r="K270" s="44" t="n">
        <v>145.88</v>
      </c>
      <c r="L270" s="16" t="n">
        <v>0.02</v>
      </c>
      <c r="M270" s="16" t="n">
        <v>7.93</v>
      </c>
      <c r="N270" s="45" t="n">
        <v>0</v>
      </c>
      <c r="O270" s="16" t="n">
        <v>44.9</v>
      </c>
      <c r="P270" s="45" t="n">
        <v>0</v>
      </c>
      <c r="Q270" s="45" t="n">
        <v>0</v>
      </c>
      <c r="R270" s="16" t="n">
        <v>1.47</v>
      </c>
      <c r="S270" s="3"/>
    </row>
    <row r="271" customFormat="false" ht="36" hidden="false" customHeight="true" outlineLevel="0" collapsed="false">
      <c r="A271" s="16" t="s">
        <v>123</v>
      </c>
      <c r="B271" s="16"/>
      <c r="C271" s="21" t="s">
        <v>191</v>
      </c>
      <c r="D271" s="21"/>
      <c r="E271" s="21"/>
      <c r="F271" s="21"/>
      <c r="G271" s="16" t="n">
        <v>250</v>
      </c>
      <c r="H271" s="16" t="n">
        <v>2.77</v>
      </c>
      <c r="I271" s="16" t="n">
        <v>3.52</v>
      </c>
      <c r="J271" s="45" t="n">
        <v>9.8</v>
      </c>
      <c r="K271" s="0" t="s">
        <v>192</v>
      </c>
      <c r="L271" s="45" t="n">
        <v>0.1</v>
      </c>
      <c r="M271" s="45" t="n">
        <v>5.5</v>
      </c>
      <c r="N271" s="45" t="n">
        <v>0</v>
      </c>
      <c r="O271" s="45" t="n">
        <v>18.75</v>
      </c>
      <c r="P271" s="16" t="n">
        <v>64.25</v>
      </c>
      <c r="Q271" s="45" t="n">
        <v>25.25</v>
      </c>
      <c r="R271" s="45" t="n">
        <v>0.9</v>
      </c>
      <c r="S271" s="3"/>
    </row>
    <row r="272" s="65" customFormat="true" ht="39" hidden="false" customHeight="true" outlineLevel="0" collapsed="false">
      <c r="A272" s="20" t="s">
        <v>193</v>
      </c>
      <c r="B272" s="20"/>
      <c r="C272" s="20" t="s">
        <v>194</v>
      </c>
      <c r="D272" s="20"/>
      <c r="E272" s="20"/>
      <c r="F272" s="20"/>
      <c r="G272" s="60" t="n">
        <v>200</v>
      </c>
      <c r="H272" s="64" t="n">
        <v>5.52</v>
      </c>
      <c r="I272" s="64" t="n">
        <v>10.28</v>
      </c>
      <c r="J272" s="64" t="n">
        <v>20.57</v>
      </c>
      <c r="K272" s="65" t="s">
        <v>195</v>
      </c>
      <c r="L272" s="63" t="n">
        <v>0.19</v>
      </c>
      <c r="M272" s="64" t="n">
        <v>26.67</v>
      </c>
      <c r="N272" s="64" t="n">
        <v>0</v>
      </c>
      <c r="O272" s="64" t="n">
        <v>19.05</v>
      </c>
      <c r="P272" s="64" t="n">
        <v>100.94</v>
      </c>
      <c r="Q272" s="64" t="n">
        <v>36.19</v>
      </c>
      <c r="R272" s="63" t="n">
        <v>1.48</v>
      </c>
    </row>
    <row r="273" customFormat="false" ht="18.75" hidden="false" customHeight="true" outlineLevel="0" collapsed="false">
      <c r="A273" s="16" t="s">
        <v>30</v>
      </c>
      <c r="B273" s="16"/>
      <c r="C273" s="21" t="s">
        <v>127</v>
      </c>
      <c r="D273" s="21"/>
      <c r="E273" s="21"/>
      <c r="F273" s="21"/>
      <c r="G273" s="16" t="n">
        <v>100</v>
      </c>
      <c r="H273" s="45" t="n">
        <v>16</v>
      </c>
      <c r="I273" s="45" t="n">
        <v>15.5</v>
      </c>
      <c r="J273" s="45" t="n">
        <v>12</v>
      </c>
      <c r="K273" s="0" t="s">
        <v>196</v>
      </c>
      <c r="L273" s="16" t="n">
        <v>0.14</v>
      </c>
      <c r="M273" s="45" t="n">
        <v>0</v>
      </c>
      <c r="N273" s="45" t="n">
        <v>47</v>
      </c>
      <c r="O273" s="45" t="n">
        <v>50</v>
      </c>
      <c r="P273" s="45" t="n">
        <v>170</v>
      </c>
      <c r="Q273" s="45" t="n">
        <v>23</v>
      </c>
      <c r="R273" s="16" t="n">
        <v>2.75</v>
      </c>
      <c r="S273" s="3"/>
    </row>
    <row r="274" customFormat="false" ht="18.75" hidden="false" customHeight="true" outlineLevel="0" collapsed="false">
      <c r="A274" s="16" t="s">
        <v>32</v>
      </c>
      <c r="B274" s="16"/>
      <c r="C274" s="21" t="s">
        <v>33</v>
      </c>
      <c r="D274" s="21"/>
      <c r="E274" s="21"/>
      <c r="F274" s="21"/>
      <c r="G274" s="49" t="n">
        <v>30</v>
      </c>
      <c r="H274" s="45" t="n">
        <v>0.6</v>
      </c>
      <c r="I274" s="16" t="n">
        <v>0.783</v>
      </c>
      <c r="J274" s="16" t="n">
        <v>1.857</v>
      </c>
      <c r="K274" s="41" t="n">
        <v>16.89</v>
      </c>
      <c r="L274" s="16" t="n">
        <v>0.006</v>
      </c>
      <c r="M274" s="16" t="n">
        <v>0.789</v>
      </c>
      <c r="N274" s="16" t="n">
        <v>3.42</v>
      </c>
      <c r="O274" s="16" t="n">
        <v>4.11</v>
      </c>
      <c r="P274" s="16" t="n">
        <v>9.78</v>
      </c>
      <c r="Q274" s="16" t="n">
        <v>4.41</v>
      </c>
      <c r="R274" s="45" t="n">
        <v>0.2</v>
      </c>
      <c r="S274" s="3"/>
    </row>
    <row r="275" customFormat="false" ht="18.75" hidden="false" customHeight="true" outlineLevel="0" collapsed="false">
      <c r="A275" s="16" t="s">
        <v>36</v>
      </c>
      <c r="B275" s="16"/>
      <c r="C275" s="21" t="s">
        <v>37</v>
      </c>
      <c r="D275" s="21"/>
      <c r="E275" s="21"/>
      <c r="F275" s="21"/>
      <c r="G275" s="0" t="n">
        <v>60</v>
      </c>
      <c r="H275" s="16" t="n">
        <v>3.04</v>
      </c>
      <c r="I275" s="52" t="n">
        <v>0.32</v>
      </c>
      <c r="J275" s="16" t="n">
        <v>19.6</v>
      </c>
      <c r="K275" s="48" t="n">
        <v>93.6</v>
      </c>
      <c r="L275" s="16" t="n">
        <v>0.47</v>
      </c>
      <c r="M275" s="45" t="n">
        <v>0</v>
      </c>
      <c r="N275" s="45" t="n">
        <v>0</v>
      </c>
      <c r="O275" s="45" t="n">
        <v>8</v>
      </c>
      <c r="P275" s="45" t="n">
        <v>26</v>
      </c>
      <c r="Q275" s="45" t="n">
        <v>5.6</v>
      </c>
      <c r="R275" s="45" t="n">
        <v>0.44</v>
      </c>
      <c r="S275" s="3"/>
    </row>
    <row r="276" customFormat="false" ht="18.75" hidden="false" customHeight="true" outlineLevel="0" collapsed="false">
      <c r="A276" s="16"/>
      <c r="B276" s="16"/>
      <c r="C276" s="21" t="s">
        <v>38</v>
      </c>
      <c r="D276" s="21"/>
      <c r="E276" s="21"/>
      <c r="F276" s="21"/>
      <c r="G276" s="0" t="n">
        <v>50</v>
      </c>
      <c r="H276" s="51" t="n">
        <v>2.4</v>
      </c>
      <c r="I276" s="51" t="n">
        <v>0.45</v>
      </c>
      <c r="J276" s="51" t="n">
        <v>12.03</v>
      </c>
      <c r="K276" s="53" t="n">
        <v>61.8</v>
      </c>
      <c r="L276" s="45" t="n">
        <v>0.08</v>
      </c>
      <c r="M276" s="45" t="n">
        <v>0</v>
      </c>
      <c r="N276" s="45" t="n">
        <v>0</v>
      </c>
      <c r="O276" s="16" t="n">
        <v>9.9</v>
      </c>
      <c r="P276" s="45" t="n">
        <v>70.2</v>
      </c>
      <c r="Q276" s="45" t="n">
        <v>19.8</v>
      </c>
      <c r="R276" s="45" t="n">
        <v>1.32</v>
      </c>
      <c r="S276" s="3"/>
    </row>
    <row r="277" customFormat="false" ht="18.75" hidden="false" customHeight="true" outlineLevel="0" collapsed="false">
      <c r="A277" s="16" t="s">
        <v>83</v>
      </c>
      <c r="B277" s="16"/>
      <c r="C277" s="21" t="s">
        <v>150</v>
      </c>
      <c r="D277" s="21"/>
      <c r="E277" s="21"/>
      <c r="F277" s="21"/>
      <c r="G277" s="49" t="n">
        <v>200</v>
      </c>
      <c r="H277" s="51" t="n">
        <v>1.4</v>
      </c>
      <c r="I277" s="51" t="n">
        <v>0.1</v>
      </c>
      <c r="J277" s="0" t="s">
        <v>197</v>
      </c>
      <c r="K277" s="53" t="n">
        <v>188</v>
      </c>
      <c r="L277" s="16" t="n">
        <v>0.01</v>
      </c>
      <c r="M277" s="45" t="n">
        <v>0.41</v>
      </c>
      <c r="N277" s="45" t="n">
        <v>0.08</v>
      </c>
      <c r="O277" s="45" t="n">
        <v>9.74</v>
      </c>
      <c r="P277" s="45" t="n">
        <v>15.97</v>
      </c>
      <c r="Q277" s="45" t="n">
        <v>7.66</v>
      </c>
      <c r="R277" s="16" t="n">
        <v>0.27</v>
      </c>
      <c r="S277" s="3"/>
    </row>
    <row r="278" customFormat="false" ht="15" hidden="false" customHeight="false" outlineLevel="0" collapsed="false">
      <c r="G278" s="0" t="s">
        <v>198</v>
      </c>
      <c r="S278" s="3"/>
    </row>
    <row r="279" customFormat="false" ht="15" hidden="false" customHeight="false" outlineLevel="0" collapsed="false">
      <c r="A279" s="35"/>
      <c r="B279" s="35"/>
      <c r="C279" s="37"/>
      <c r="D279" s="37"/>
      <c r="E279" s="37"/>
      <c r="F279" s="37"/>
      <c r="G279" s="16"/>
      <c r="H279" s="16"/>
      <c r="J279" s="16"/>
      <c r="K279" s="41"/>
      <c r="L279" s="16"/>
      <c r="M279" s="16"/>
      <c r="N279" s="16"/>
      <c r="O279" s="16"/>
      <c r="P279" s="16"/>
      <c r="Q279" s="16"/>
      <c r="R279" s="16"/>
      <c r="S279" s="3"/>
    </row>
    <row r="280" customFormat="false" ht="15" hidden="false" customHeight="true" outlineLevel="0" collapsed="false">
      <c r="A280" s="35"/>
      <c r="B280" s="35"/>
      <c r="C280" s="21" t="s">
        <v>52</v>
      </c>
      <c r="D280" s="21"/>
      <c r="E280" s="21"/>
      <c r="F280" s="21"/>
      <c r="G280" s="80" t="n">
        <f aca="false">SUM(G270:G279)</f>
        <v>990</v>
      </c>
      <c r="H280" s="0" t="s">
        <v>199</v>
      </c>
      <c r="I280" s="0" t="s">
        <v>200</v>
      </c>
      <c r="J280" s="0" t="s">
        <v>201</v>
      </c>
      <c r="K280" s="0" t="s">
        <v>202</v>
      </c>
      <c r="L280" s="0" t="s">
        <v>203</v>
      </c>
      <c r="M280" s="81" t="n">
        <f aca="false">SUM(M270:M279)</f>
        <v>41.299</v>
      </c>
      <c r="N280" s="81" t="n">
        <f aca="false">SUM(N270:N279)</f>
        <v>50.5</v>
      </c>
      <c r="O280" s="81" t="n">
        <f aca="false">SUM(O270:O279)</f>
        <v>164.45</v>
      </c>
      <c r="P280" s="81" t="n">
        <f aca="false">SUM(P270:P279)</f>
        <v>457.14</v>
      </c>
      <c r="Q280" s="81" t="n">
        <f aca="false">SUM(Q270:Q279)</f>
        <v>121.91</v>
      </c>
      <c r="R280" s="81" t="n">
        <f aca="false">SUM(R270:R279)</f>
        <v>8.83</v>
      </c>
      <c r="S280" s="3"/>
    </row>
    <row r="281" customFormat="false" ht="15" hidden="false" customHeight="true" outlineLevel="0" collapsed="false">
      <c r="A281" s="35"/>
      <c r="B281" s="35"/>
      <c r="S281" s="3"/>
    </row>
    <row r="282" customFormat="false" ht="1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customFormat="false" ht="15" hidden="false" customHeight="true" outlineLevel="0" collapsed="false">
      <c r="A283" s="35"/>
      <c r="B283" s="35"/>
      <c r="S283" s="3"/>
    </row>
  </sheetData>
  <mergeCells count="474">
    <mergeCell ref="L1:P1"/>
    <mergeCell ref="L2:P2"/>
    <mergeCell ref="L3:P3"/>
    <mergeCell ref="L5:P5"/>
    <mergeCell ref="A6:K7"/>
    <mergeCell ref="L6:R7"/>
    <mergeCell ref="A9:K9"/>
    <mergeCell ref="L9:R9"/>
    <mergeCell ref="A10:K10"/>
    <mergeCell ref="L10:R10"/>
    <mergeCell ref="A11:K11"/>
    <mergeCell ref="L11:R11"/>
    <mergeCell ref="A12:K12"/>
    <mergeCell ref="L12:N12"/>
    <mergeCell ref="O12:R12"/>
    <mergeCell ref="A13:B14"/>
    <mergeCell ref="C13:F14"/>
    <mergeCell ref="G13:G14"/>
    <mergeCell ref="H13:J13"/>
    <mergeCell ref="K13:K14"/>
    <mergeCell ref="L13:L14"/>
    <mergeCell ref="M13:M14"/>
    <mergeCell ref="N13:N14"/>
    <mergeCell ref="O13:O14"/>
    <mergeCell ref="P13:P14"/>
    <mergeCell ref="Q13:Q14"/>
    <mergeCell ref="R13:R14"/>
    <mergeCell ref="A15:K15"/>
    <mergeCell ref="A22:K22"/>
    <mergeCell ref="L22:R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A35:K35"/>
    <mergeCell ref="L35:R35"/>
    <mergeCell ref="A36:K36"/>
    <mergeCell ref="L36:R36"/>
    <mergeCell ref="A37:K37"/>
    <mergeCell ref="L37:R37"/>
    <mergeCell ref="A38:K38"/>
    <mergeCell ref="L38:N38"/>
    <mergeCell ref="O38:R38"/>
    <mergeCell ref="A39:B40"/>
    <mergeCell ref="C39:F40"/>
    <mergeCell ref="G39:G40"/>
    <mergeCell ref="H39:J39"/>
    <mergeCell ref="K39:K40"/>
    <mergeCell ref="L39:L40"/>
    <mergeCell ref="M39:M40"/>
    <mergeCell ref="N39:N40"/>
    <mergeCell ref="O39:O40"/>
    <mergeCell ref="P39:P40"/>
    <mergeCell ref="Q39:Q40"/>
    <mergeCell ref="R39:R40"/>
    <mergeCell ref="A41:K41"/>
    <mergeCell ref="A46:B46"/>
    <mergeCell ref="A47:K47"/>
    <mergeCell ref="L47:R47"/>
    <mergeCell ref="A48:B48"/>
    <mergeCell ref="C48:F48"/>
    <mergeCell ref="A49:B49"/>
    <mergeCell ref="C49:F49"/>
    <mergeCell ref="A50:B50"/>
    <mergeCell ref="C50:F50"/>
    <mergeCell ref="A51:B51"/>
    <mergeCell ref="C51:F51"/>
    <mergeCell ref="A52:B52"/>
    <mergeCell ref="C52:F52"/>
    <mergeCell ref="A53:B53"/>
    <mergeCell ref="C53:F53"/>
    <mergeCell ref="A54:B54"/>
    <mergeCell ref="C54:F54"/>
    <mergeCell ref="A55:B55"/>
    <mergeCell ref="C55:F55"/>
    <mergeCell ref="A56:B56"/>
    <mergeCell ref="C56:F56"/>
    <mergeCell ref="A57:B57"/>
    <mergeCell ref="C57:F57"/>
    <mergeCell ref="A58:B58"/>
    <mergeCell ref="C58:F58"/>
    <mergeCell ref="A59:B59"/>
    <mergeCell ref="A64:K64"/>
    <mergeCell ref="L64:R64"/>
    <mergeCell ref="A65:K65"/>
    <mergeCell ref="L65:R65"/>
    <mergeCell ref="A66:K66"/>
    <mergeCell ref="L66:R66"/>
    <mergeCell ref="A67:K67"/>
    <mergeCell ref="L67:N67"/>
    <mergeCell ref="O67:R67"/>
    <mergeCell ref="A68:B69"/>
    <mergeCell ref="C68:F69"/>
    <mergeCell ref="G68:G69"/>
    <mergeCell ref="H68:J68"/>
    <mergeCell ref="K68:K69"/>
    <mergeCell ref="L68:L69"/>
    <mergeCell ref="M68:M69"/>
    <mergeCell ref="N68:N69"/>
    <mergeCell ref="O68:O69"/>
    <mergeCell ref="P68:P69"/>
    <mergeCell ref="Q68:Q69"/>
    <mergeCell ref="R68:R69"/>
    <mergeCell ref="A70:K70"/>
    <mergeCell ref="A77:K77"/>
    <mergeCell ref="L77:R77"/>
    <mergeCell ref="A78:B78"/>
    <mergeCell ref="C78:F78"/>
    <mergeCell ref="A79:B79"/>
    <mergeCell ref="C79:F79"/>
    <mergeCell ref="A80:B80"/>
    <mergeCell ref="C80:F80"/>
    <mergeCell ref="A81:B81"/>
    <mergeCell ref="C81:F81"/>
    <mergeCell ref="A82:B82"/>
    <mergeCell ref="C82:F82"/>
    <mergeCell ref="A83:B83"/>
    <mergeCell ref="C83:F83"/>
    <mergeCell ref="A84:B84"/>
    <mergeCell ref="C84:F84"/>
    <mergeCell ref="A85:B85"/>
    <mergeCell ref="C85:F85"/>
    <mergeCell ref="A86:B86"/>
    <mergeCell ref="C86:F86"/>
    <mergeCell ref="A87:B87"/>
    <mergeCell ref="C87:F87"/>
    <mergeCell ref="A88:B88"/>
    <mergeCell ref="C88:F88"/>
    <mergeCell ref="A89:B89"/>
    <mergeCell ref="C89:F89"/>
    <mergeCell ref="A93:K93"/>
    <mergeCell ref="L93:R93"/>
    <mergeCell ref="A94:K94"/>
    <mergeCell ref="L94:R94"/>
    <mergeCell ref="A95:K95"/>
    <mergeCell ref="L95:R95"/>
    <mergeCell ref="A96:K96"/>
    <mergeCell ref="L96:N96"/>
    <mergeCell ref="O96:R96"/>
    <mergeCell ref="A97:B98"/>
    <mergeCell ref="C97:F98"/>
    <mergeCell ref="G97:G98"/>
    <mergeCell ref="H97:J97"/>
    <mergeCell ref="K97:K98"/>
    <mergeCell ref="L97:L98"/>
    <mergeCell ref="M97:M98"/>
    <mergeCell ref="N97:N98"/>
    <mergeCell ref="O97:O98"/>
    <mergeCell ref="P97:P98"/>
    <mergeCell ref="Q97:Q98"/>
    <mergeCell ref="R97:R98"/>
    <mergeCell ref="A107:K107"/>
    <mergeCell ref="L107:R107"/>
    <mergeCell ref="A108:B108"/>
    <mergeCell ref="C108:F108"/>
    <mergeCell ref="A109:B109"/>
    <mergeCell ref="C109:F109"/>
    <mergeCell ref="A110:B110"/>
    <mergeCell ref="C110:F110"/>
    <mergeCell ref="A111:B111"/>
    <mergeCell ref="C111:F111"/>
    <mergeCell ref="A112:B112"/>
    <mergeCell ref="C112:F112"/>
    <mergeCell ref="A113:B113"/>
    <mergeCell ref="C113:F113"/>
    <mergeCell ref="A114:B114"/>
    <mergeCell ref="C114:F114"/>
    <mergeCell ref="A115:B115"/>
    <mergeCell ref="C115:F115"/>
    <mergeCell ref="A116:B116"/>
    <mergeCell ref="C116:F116"/>
    <mergeCell ref="A117:B117"/>
    <mergeCell ref="C117:F117"/>
    <mergeCell ref="A118:B118"/>
    <mergeCell ref="C118:F118"/>
    <mergeCell ref="A119:B119"/>
    <mergeCell ref="A120:B120"/>
    <mergeCell ref="C120:R120"/>
    <mergeCell ref="A121:R121"/>
    <mergeCell ref="B122:R122"/>
    <mergeCell ref="A123:K123"/>
    <mergeCell ref="L123:R123"/>
    <mergeCell ref="A124:K124"/>
    <mergeCell ref="L124:N124"/>
    <mergeCell ref="O124:R124"/>
    <mergeCell ref="A125:B126"/>
    <mergeCell ref="C125:F126"/>
    <mergeCell ref="G125:G126"/>
    <mergeCell ref="H125:J125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A127:K127"/>
    <mergeCell ref="A134:K134"/>
    <mergeCell ref="L134:R134"/>
    <mergeCell ref="A135:B135"/>
    <mergeCell ref="C135:F135"/>
    <mergeCell ref="A136:B136"/>
    <mergeCell ref="C136:F136"/>
    <mergeCell ref="A137:B137"/>
    <mergeCell ref="C137:F137"/>
    <mergeCell ref="A138:B138"/>
    <mergeCell ref="C138:F138"/>
    <mergeCell ref="A139:B139"/>
    <mergeCell ref="C139:F139"/>
    <mergeCell ref="A140:B140"/>
    <mergeCell ref="C140:F140"/>
    <mergeCell ref="A141:B141"/>
    <mergeCell ref="C141:F141"/>
    <mergeCell ref="A142:B142"/>
    <mergeCell ref="C142:F142"/>
    <mergeCell ref="A143:B143"/>
    <mergeCell ref="C143:F143"/>
    <mergeCell ref="A144:B144"/>
    <mergeCell ref="C144:F144"/>
    <mergeCell ref="A145:B145"/>
    <mergeCell ref="C145:F145"/>
    <mergeCell ref="A146:B146"/>
    <mergeCell ref="C146:F146"/>
    <mergeCell ref="A149:K149"/>
    <mergeCell ref="L149:R149"/>
    <mergeCell ref="A150:K150"/>
    <mergeCell ref="L150:R150"/>
    <mergeCell ref="A151:K151"/>
    <mergeCell ref="L151:R151"/>
    <mergeCell ref="A152:K152"/>
    <mergeCell ref="L152:N152"/>
    <mergeCell ref="O152:R152"/>
    <mergeCell ref="A153:B154"/>
    <mergeCell ref="C153:F154"/>
    <mergeCell ref="G153:G154"/>
    <mergeCell ref="H153:J153"/>
    <mergeCell ref="K153:K154"/>
    <mergeCell ref="L153:L154"/>
    <mergeCell ref="M153:M154"/>
    <mergeCell ref="N153:N154"/>
    <mergeCell ref="O153:O154"/>
    <mergeCell ref="P153:P154"/>
    <mergeCell ref="Q153:Q154"/>
    <mergeCell ref="R153:R154"/>
    <mergeCell ref="A155:K155"/>
    <mergeCell ref="A162:K162"/>
    <mergeCell ref="L162:R162"/>
    <mergeCell ref="A163:B163"/>
    <mergeCell ref="C163:F163"/>
    <mergeCell ref="A164:B164"/>
    <mergeCell ref="C164:F164"/>
    <mergeCell ref="A165:B165"/>
    <mergeCell ref="C165:F165"/>
    <mergeCell ref="A166:B166"/>
    <mergeCell ref="C166:F166"/>
    <mergeCell ref="A167:B167"/>
    <mergeCell ref="C167:F167"/>
    <mergeCell ref="A168:B168"/>
    <mergeCell ref="C168:F168"/>
    <mergeCell ref="A169:B169"/>
    <mergeCell ref="C169:F169"/>
    <mergeCell ref="A170:B170"/>
    <mergeCell ref="C170:F170"/>
    <mergeCell ref="A171:B171"/>
    <mergeCell ref="C171:F171"/>
    <mergeCell ref="A172:B172"/>
    <mergeCell ref="C172:F172"/>
    <mergeCell ref="A175:K175"/>
    <mergeCell ref="L175:R175"/>
    <mergeCell ref="A176:K176"/>
    <mergeCell ref="L176:R176"/>
    <mergeCell ref="A177:K177"/>
    <mergeCell ref="L177:R177"/>
    <mergeCell ref="A178:K178"/>
    <mergeCell ref="L178:N178"/>
    <mergeCell ref="O178:R178"/>
    <mergeCell ref="A179:B180"/>
    <mergeCell ref="C179:F180"/>
    <mergeCell ref="G179:G180"/>
    <mergeCell ref="H179:J179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A181:K181"/>
    <mergeCell ref="A188:K188"/>
    <mergeCell ref="L188:R188"/>
    <mergeCell ref="A189:B189"/>
    <mergeCell ref="C189:F189"/>
    <mergeCell ref="A190:B190"/>
    <mergeCell ref="C190:F190"/>
    <mergeCell ref="A191:B191"/>
    <mergeCell ref="C191:F191"/>
    <mergeCell ref="A192:B192"/>
    <mergeCell ref="C192:F192"/>
    <mergeCell ref="A193:B193"/>
    <mergeCell ref="C193:F193"/>
    <mergeCell ref="A194:B194"/>
    <mergeCell ref="C194:F194"/>
    <mergeCell ref="A195:B195"/>
    <mergeCell ref="C195:F195"/>
    <mergeCell ref="A196:B196"/>
    <mergeCell ref="C196:F196"/>
    <mergeCell ref="A197:B197"/>
    <mergeCell ref="C197:F197"/>
    <mergeCell ref="A198:B198"/>
    <mergeCell ref="C198:F198"/>
    <mergeCell ref="A199:B199"/>
    <mergeCell ref="C199:F199"/>
    <mergeCell ref="A200:B200"/>
    <mergeCell ref="A202:K202"/>
    <mergeCell ref="L202:R202"/>
    <mergeCell ref="A203:K203"/>
    <mergeCell ref="L203:R203"/>
    <mergeCell ref="A204:K204"/>
    <mergeCell ref="L204:R204"/>
    <mergeCell ref="A205:K205"/>
    <mergeCell ref="L205:N205"/>
    <mergeCell ref="O205:R205"/>
    <mergeCell ref="A206:B207"/>
    <mergeCell ref="C206:F207"/>
    <mergeCell ref="G206:G207"/>
    <mergeCell ref="H206:J206"/>
    <mergeCell ref="K206:K207"/>
    <mergeCell ref="L206:L207"/>
    <mergeCell ref="M206:M207"/>
    <mergeCell ref="N206:N207"/>
    <mergeCell ref="O206:O207"/>
    <mergeCell ref="P206:P207"/>
    <mergeCell ref="Q206:Q207"/>
    <mergeCell ref="R206:R207"/>
    <mergeCell ref="A208:K208"/>
    <mergeCell ref="A214:K214"/>
    <mergeCell ref="L214:R214"/>
    <mergeCell ref="A215:B215"/>
    <mergeCell ref="C215:F215"/>
    <mergeCell ref="A216:B216"/>
    <mergeCell ref="C216:F216"/>
    <mergeCell ref="A217:B217"/>
    <mergeCell ref="C217:F217"/>
    <mergeCell ref="A218:B218"/>
    <mergeCell ref="C218:F218"/>
    <mergeCell ref="A219:B219"/>
    <mergeCell ref="C219:F219"/>
    <mergeCell ref="A220:B220"/>
    <mergeCell ref="C220:F220"/>
    <mergeCell ref="A221:B221"/>
    <mergeCell ref="C221:F221"/>
    <mergeCell ref="A222:B222"/>
    <mergeCell ref="C222:F222"/>
    <mergeCell ref="A223:B223"/>
    <mergeCell ref="C223:F223"/>
    <mergeCell ref="A224:B224"/>
    <mergeCell ref="C224:F224"/>
    <mergeCell ref="A225:B225"/>
    <mergeCell ref="C225:F225"/>
    <mergeCell ref="A226:B226"/>
    <mergeCell ref="A228:K228"/>
    <mergeCell ref="L228:R228"/>
    <mergeCell ref="A229:K229"/>
    <mergeCell ref="L229:R229"/>
    <mergeCell ref="A230:K230"/>
    <mergeCell ref="L230:R230"/>
    <mergeCell ref="A231:K231"/>
    <mergeCell ref="L231:N231"/>
    <mergeCell ref="O231:R231"/>
    <mergeCell ref="A232:B233"/>
    <mergeCell ref="C232:F233"/>
    <mergeCell ref="G232:G233"/>
    <mergeCell ref="H232:J232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A234:K234"/>
    <mergeCell ref="A241:K241"/>
    <mergeCell ref="L241:R241"/>
    <mergeCell ref="A242:B242"/>
    <mergeCell ref="C242:F242"/>
    <mergeCell ref="A243:B243"/>
    <mergeCell ref="C243:F243"/>
    <mergeCell ref="A244:B244"/>
    <mergeCell ref="C244:F244"/>
    <mergeCell ref="A245:B245"/>
    <mergeCell ref="C245:F245"/>
    <mergeCell ref="A246:B246"/>
    <mergeCell ref="C246:F246"/>
    <mergeCell ref="A247:B247"/>
    <mergeCell ref="C247:F247"/>
    <mergeCell ref="A248:B248"/>
    <mergeCell ref="C248:F248"/>
    <mergeCell ref="A249:B249"/>
    <mergeCell ref="C249:F249"/>
    <mergeCell ref="A250:B250"/>
    <mergeCell ref="C250:F250"/>
    <mergeCell ref="A251:B251"/>
    <mergeCell ref="C251:F251"/>
    <mergeCell ref="A252:B252"/>
    <mergeCell ref="C252:F252"/>
    <mergeCell ref="A253:B253"/>
    <mergeCell ref="C253:F253"/>
    <mergeCell ref="A254:B254"/>
    <mergeCell ref="A256:K256"/>
    <mergeCell ref="L256:R256"/>
    <mergeCell ref="A257:K257"/>
    <mergeCell ref="L257:R257"/>
    <mergeCell ref="A258:K258"/>
    <mergeCell ref="L258:R258"/>
    <mergeCell ref="A259:K259"/>
    <mergeCell ref="L259:N259"/>
    <mergeCell ref="O259:R259"/>
    <mergeCell ref="A260:B261"/>
    <mergeCell ref="C260:F261"/>
    <mergeCell ref="G260:G261"/>
    <mergeCell ref="H260:J260"/>
    <mergeCell ref="K260:K261"/>
    <mergeCell ref="L260:L261"/>
    <mergeCell ref="M260:M261"/>
    <mergeCell ref="N260:N261"/>
    <mergeCell ref="O260:O261"/>
    <mergeCell ref="P260:P261"/>
    <mergeCell ref="Q260:Q261"/>
    <mergeCell ref="R260:R261"/>
    <mergeCell ref="A262:K262"/>
    <mergeCell ref="A269:K269"/>
    <mergeCell ref="L269:R269"/>
    <mergeCell ref="A270:B270"/>
    <mergeCell ref="C270:F270"/>
    <mergeCell ref="A271:B271"/>
    <mergeCell ref="C271:F271"/>
    <mergeCell ref="A272:B272"/>
    <mergeCell ref="C272:F272"/>
    <mergeCell ref="A273:B273"/>
    <mergeCell ref="C273:F273"/>
    <mergeCell ref="A274:B274"/>
    <mergeCell ref="C274:F274"/>
    <mergeCell ref="A275:B275"/>
    <mergeCell ref="C275:F275"/>
    <mergeCell ref="A276:B276"/>
    <mergeCell ref="C276:F276"/>
    <mergeCell ref="A277:B277"/>
    <mergeCell ref="C277:F277"/>
    <mergeCell ref="A279:B279"/>
    <mergeCell ref="C279:F279"/>
    <mergeCell ref="A280:B280"/>
    <mergeCell ref="C280:F280"/>
    <mergeCell ref="A281:B281"/>
    <mergeCell ref="A283:B28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A206"/>
  <sheetViews>
    <sheetView showFormulas="false" showGridLines="true" showRowColHeaders="true" showZeros="true" rightToLeft="false" tabSelected="false" showOutlineSymbols="true" defaultGridColor="true" view="normal" topLeftCell="A235" colorId="64" zoomScale="100" zoomScaleNormal="100" zoomScalePageLayoutView="100" workbookViewId="0">
      <selection pane="topLeft" activeCell="L1" activeCellId="0" sqref="L1"/>
    </sheetView>
  </sheetViews>
  <sheetFormatPr defaultColWidth="8.875" defaultRowHeight="15" zeroHeight="false" outlineLevelRow="0" outlineLevelCol="0"/>
  <cols>
    <col collapsed="false" customWidth="true" hidden="false" outlineLevel="0" max="6" min="6" style="0" width="10.42"/>
    <col collapsed="false" customWidth="true" hidden="false" outlineLevel="0" max="10" min="10" style="0" width="10.58"/>
    <col collapsed="false" customWidth="true" hidden="false" outlineLevel="0" max="11" min="11" style="0" width="11.42"/>
  </cols>
  <sheetData>
    <row r="1" customFormat="false" ht="13.8" hidden="false" customHeight="false" outlineLevel="0" collapsed="false">
      <c r="L1" s="82"/>
      <c r="M1" s="82"/>
      <c r="N1" s="82"/>
      <c r="O1" s="82"/>
      <c r="P1" s="82"/>
      <c r="Q1" s="83"/>
      <c r="R1" s="83"/>
      <c r="S1" s="83"/>
    </row>
    <row r="2" customFormat="false" ht="13.8" hidden="false" customHeight="false" outlineLevel="0" collapsed="false">
      <c r="L2" s="82"/>
      <c r="M2" s="82"/>
      <c r="N2" s="82"/>
      <c r="O2" s="82"/>
      <c r="P2" s="82"/>
      <c r="Q2" s="83"/>
      <c r="R2" s="83"/>
      <c r="S2" s="83"/>
    </row>
    <row r="3" customFormat="false" ht="13.8" hidden="false" customHeight="false" outlineLevel="0" collapsed="false">
      <c r="L3" s="82"/>
      <c r="M3" s="82"/>
      <c r="N3" s="82"/>
      <c r="O3" s="82"/>
      <c r="P3" s="82"/>
      <c r="Q3" s="83"/>
      <c r="R3" s="83"/>
      <c r="S3" s="83"/>
    </row>
    <row r="4" customFormat="false" ht="13.8" hidden="false" customHeight="false" outlineLevel="0" collapsed="false">
      <c r="L4" s="82"/>
      <c r="M4" s="82"/>
      <c r="N4" s="82"/>
      <c r="O4" s="82"/>
      <c r="P4" s="82"/>
      <c r="Q4" s="83"/>
      <c r="R4" s="83"/>
      <c r="S4" s="83"/>
    </row>
    <row r="5" customFormat="false" ht="13.8" hidden="false" customHeight="false" outlineLevel="0" collapsed="false">
      <c r="L5" s="84"/>
      <c r="M5" s="84"/>
      <c r="N5" s="84"/>
      <c r="O5" s="84"/>
      <c r="P5" s="84"/>
      <c r="Q5" s="83"/>
      <c r="R5" s="83"/>
      <c r="S5" s="83"/>
    </row>
    <row r="6" customFormat="false" ht="14.9" hidden="false" customHeight="true" outlineLevel="0" collapsed="false"/>
    <row r="7" customFormat="false" ht="15" hidden="false" customHeight="true" outlineLevel="0" collapsed="false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customFormat="false" ht="13.8" hidden="false" customHeight="false" outlineLevel="0" collapsed="false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customFormat="false" ht="13.8" hidden="false" customHeight="false" outlineLevel="0" collapsed="false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customFormat="false" ht="13.8" hidden="false" customHeight="false" outlineLevel="0" collapsed="false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8"/>
      <c r="M10" s="88"/>
      <c r="N10" s="88"/>
      <c r="O10" s="88"/>
      <c r="P10" s="88"/>
      <c r="Q10" s="88"/>
      <c r="R10" s="88"/>
    </row>
    <row r="11" customFormat="false" ht="13.8" hidden="false" customHeight="false" outlineLevel="0" collapsed="false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  <c r="M11" s="88"/>
      <c r="N11" s="88"/>
      <c r="O11" s="88"/>
      <c r="P11" s="88"/>
      <c r="Q11" s="88"/>
      <c r="R11" s="88"/>
    </row>
    <row r="12" customFormat="false" ht="13.8" hidden="false" customHeight="false" outlineLevel="0" collapsed="false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  <c r="M12" s="88"/>
      <c r="N12" s="88"/>
      <c r="O12" s="88"/>
      <c r="P12" s="88"/>
      <c r="Q12" s="88"/>
      <c r="R12" s="88"/>
    </row>
    <row r="13" customFormat="false" ht="13.8" hidden="false" customHeight="false" outlineLevel="0" collapsed="false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9"/>
      <c r="M13" s="89"/>
      <c r="N13" s="89"/>
      <c r="O13" s="90"/>
      <c r="P13" s="90"/>
      <c r="Q13" s="90"/>
      <c r="R13" s="90"/>
    </row>
    <row r="14" customFormat="false" ht="15" hidden="false" customHeight="true" outlineLevel="0" collapsed="false">
      <c r="A14" s="91"/>
      <c r="B14" s="91"/>
      <c r="C14" s="91"/>
      <c r="D14" s="91"/>
      <c r="E14" s="91"/>
      <c r="F14" s="91"/>
      <c r="G14" s="38"/>
      <c r="H14" s="84"/>
      <c r="I14" s="84"/>
      <c r="J14" s="84"/>
      <c r="K14" s="36"/>
      <c r="L14" s="92"/>
      <c r="M14" s="92"/>
      <c r="N14" s="92"/>
      <c r="O14" s="92"/>
      <c r="P14" s="92"/>
      <c r="Q14" s="92"/>
      <c r="R14" s="92"/>
    </row>
    <row r="15" customFormat="false" ht="14.25" hidden="false" customHeight="true" outlineLevel="0" collapsed="false">
      <c r="A15" s="91"/>
      <c r="B15" s="91"/>
      <c r="C15" s="91"/>
      <c r="D15" s="91"/>
      <c r="E15" s="91"/>
      <c r="F15" s="91"/>
      <c r="G15" s="38"/>
      <c r="H15" s="93"/>
      <c r="I15" s="94"/>
      <c r="J15" s="95"/>
      <c r="K15" s="36"/>
      <c r="L15" s="92"/>
      <c r="M15" s="92"/>
      <c r="N15" s="92"/>
      <c r="O15" s="92"/>
      <c r="P15" s="92"/>
      <c r="Q15" s="92"/>
      <c r="R15" s="92"/>
    </row>
    <row r="16" customFormat="false" ht="17.35" hidden="false" customHeight="false" outlineLevel="0" collapsed="false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customFormat="false" ht="17.35" hidden="false" customHeight="false" outlineLevel="0" collapsed="false">
      <c r="A17" s="94"/>
      <c r="B17" s="94"/>
      <c r="C17" s="97"/>
      <c r="D17" s="97"/>
      <c r="E17" s="97"/>
      <c r="F17" s="97"/>
      <c r="G17" s="98"/>
      <c r="H17" s="99"/>
      <c r="I17" s="99"/>
      <c r="J17" s="100"/>
      <c r="K17" s="101"/>
      <c r="L17" s="94"/>
      <c r="M17" s="94"/>
      <c r="N17" s="99"/>
      <c r="O17" s="99"/>
      <c r="P17" s="99"/>
      <c r="Q17" s="99"/>
      <c r="R17" s="94"/>
    </row>
    <row r="18" customFormat="false" ht="17.35" hidden="false" customHeight="false" outlineLevel="0" collapsed="false">
      <c r="A18" s="94"/>
      <c r="B18" s="94"/>
      <c r="C18" s="102"/>
      <c r="D18" s="102"/>
      <c r="E18" s="102"/>
      <c r="F18" s="102"/>
      <c r="G18" s="94"/>
      <c r="H18" s="99"/>
      <c r="I18" s="94"/>
      <c r="J18" s="103"/>
      <c r="K18" s="104"/>
      <c r="L18" s="94"/>
      <c r="M18" s="99"/>
      <c r="N18" s="99"/>
      <c r="O18" s="99"/>
      <c r="P18" s="99"/>
      <c r="Q18" s="99"/>
      <c r="R18" s="94"/>
    </row>
    <row r="19" customFormat="false" ht="17.35" hidden="false" customHeight="false" outlineLevel="0" collapsed="false">
      <c r="A19" s="94"/>
      <c r="B19" s="94"/>
      <c r="C19" s="105"/>
      <c r="D19" s="105"/>
      <c r="E19" s="105"/>
      <c r="F19" s="105"/>
      <c r="H19" s="99"/>
      <c r="I19" s="99"/>
      <c r="J19" s="100"/>
      <c r="K19" s="101"/>
      <c r="L19" s="94"/>
      <c r="M19" s="99"/>
      <c r="N19" s="99"/>
      <c r="O19" s="99"/>
      <c r="P19" s="99"/>
      <c r="Q19" s="99"/>
      <c r="R19" s="94"/>
    </row>
    <row r="20" customFormat="false" ht="17.35" hidden="false" customHeight="false" outlineLevel="0" collapsed="false">
      <c r="A20" s="94"/>
      <c r="B20" s="94"/>
      <c r="C20" s="105"/>
      <c r="D20" s="105"/>
      <c r="E20" s="105"/>
      <c r="F20" s="105"/>
      <c r="G20" s="106"/>
      <c r="H20" s="99"/>
      <c r="I20" s="94"/>
      <c r="J20" s="103"/>
      <c r="K20" s="104"/>
      <c r="L20" s="94"/>
      <c r="M20" s="94"/>
      <c r="N20" s="94"/>
      <c r="O20" s="94"/>
      <c r="P20" s="94"/>
      <c r="Q20" s="94"/>
      <c r="R20" s="99"/>
    </row>
    <row r="21" customFormat="false" ht="17.35" hidden="false" customHeight="false" outlineLevel="0" collapsed="false">
      <c r="A21" s="94"/>
      <c r="B21" s="94"/>
      <c r="C21" s="105"/>
      <c r="D21" s="105"/>
      <c r="E21" s="105"/>
      <c r="F21" s="105"/>
      <c r="G21" s="94"/>
      <c r="H21" s="94"/>
      <c r="I21" s="99"/>
      <c r="J21" s="100"/>
      <c r="K21" s="101"/>
      <c r="L21" s="94"/>
      <c r="M21" s="99"/>
      <c r="N21" s="99"/>
      <c r="O21" s="94"/>
      <c r="P21" s="94"/>
      <c r="Q21" s="94"/>
      <c r="R21" s="94"/>
    </row>
    <row r="22" customFormat="false" ht="17.35" hidden="false" customHeight="false" outlineLevel="0" collapsed="false">
      <c r="A22" s="94"/>
      <c r="B22" s="94"/>
      <c r="C22" s="105"/>
      <c r="D22" s="105"/>
      <c r="E22" s="105"/>
      <c r="F22" s="105"/>
      <c r="G22" s="94"/>
      <c r="H22" s="94"/>
      <c r="I22" s="99"/>
      <c r="J22" s="100"/>
      <c r="K22" s="101"/>
      <c r="L22" s="94"/>
      <c r="M22" s="99"/>
      <c r="N22" s="99"/>
      <c r="O22" s="99"/>
      <c r="P22" s="99"/>
      <c r="Q22" s="99"/>
      <c r="R22" s="99"/>
    </row>
    <row r="23" customFormat="false" ht="17.35" hidden="false" customHeight="false" outlineLevel="0" collapsed="false">
      <c r="A23" s="94"/>
      <c r="B23" s="94"/>
      <c r="C23" s="105"/>
      <c r="D23" s="105"/>
      <c r="E23" s="105"/>
      <c r="F23" s="105"/>
      <c r="G23" s="106"/>
      <c r="H23" s="107"/>
      <c r="I23" s="107"/>
      <c r="J23" s="107"/>
      <c r="K23" s="108"/>
      <c r="L23" s="99"/>
      <c r="M23" s="99"/>
      <c r="N23" s="99"/>
      <c r="O23" s="94"/>
      <c r="P23" s="99"/>
      <c r="Q23" s="99"/>
      <c r="R23" s="99"/>
    </row>
    <row r="24" customFormat="false" ht="17.35" hidden="false" customHeight="false" outlineLevel="0" collapsed="false">
      <c r="A24" s="94"/>
      <c r="B24" s="94"/>
      <c r="C24" s="105"/>
      <c r="D24" s="105"/>
      <c r="E24" s="105"/>
      <c r="F24" s="105"/>
      <c r="G24" s="94"/>
      <c r="H24" s="99"/>
      <c r="I24" s="99"/>
      <c r="J24" s="100"/>
      <c r="K24" s="101"/>
      <c r="L24" s="99"/>
      <c r="M24" s="99"/>
      <c r="N24" s="99"/>
      <c r="O24" s="99"/>
      <c r="P24" s="99"/>
      <c r="Q24" s="99"/>
      <c r="R24" s="94"/>
    </row>
    <row r="25" customFormat="false" ht="17.35" hidden="false" customHeight="false" outlineLevel="0" collapsed="false">
      <c r="A25" s="90"/>
      <c r="B25" s="90"/>
      <c r="C25" s="105"/>
      <c r="D25" s="105"/>
      <c r="E25" s="105"/>
      <c r="F25" s="105"/>
      <c r="G25" s="94"/>
      <c r="H25" s="94"/>
      <c r="I25" s="94"/>
      <c r="J25" s="103"/>
      <c r="K25" s="104"/>
      <c r="L25" s="94"/>
      <c r="M25" s="94"/>
      <c r="N25" s="94"/>
      <c r="O25" s="94"/>
      <c r="P25" s="94"/>
      <c r="Q25" s="94"/>
      <c r="R25" s="94"/>
    </row>
    <row r="26" customFormat="false" ht="17.35" hidden="false" customHeight="false" outlineLevel="0" collapsed="false">
      <c r="A26" s="90"/>
      <c r="B26" s="90"/>
      <c r="C26" s="105"/>
      <c r="D26" s="105"/>
      <c r="E26" s="105"/>
      <c r="F26" s="105"/>
      <c r="G26" s="94"/>
      <c r="H26" s="94"/>
      <c r="I26" s="94"/>
      <c r="J26" s="103"/>
      <c r="K26" s="104"/>
      <c r="L26" s="94"/>
      <c r="M26" s="94"/>
      <c r="N26" s="94"/>
      <c r="O26" s="94"/>
      <c r="P26" s="94"/>
      <c r="Q26" s="94"/>
      <c r="R26" s="94"/>
    </row>
    <row r="27" customFormat="false" ht="17.35" hidden="false" customHeight="false" outlineLevel="0" collapsed="false">
      <c r="A27" s="90"/>
      <c r="B27" s="90"/>
      <c r="C27" s="109"/>
      <c r="D27" s="109"/>
      <c r="E27" s="109"/>
      <c r="F27" s="109"/>
      <c r="G27" s="94"/>
      <c r="H27" s="94"/>
      <c r="I27" s="94"/>
      <c r="J27" s="103"/>
      <c r="K27" s="104"/>
      <c r="L27" s="94"/>
      <c r="M27" s="94"/>
      <c r="N27" s="94"/>
      <c r="O27" s="94"/>
      <c r="P27" s="94"/>
      <c r="Q27" s="99"/>
      <c r="R27" s="94"/>
    </row>
    <row r="28" customFormat="false" ht="23.85" hidden="false" customHeight="true" outlineLevel="0" collapsed="false">
      <c r="A28" s="90"/>
      <c r="B28" s="90"/>
      <c r="C28" s="105"/>
      <c r="D28" s="105"/>
      <c r="E28" s="105"/>
      <c r="F28" s="105"/>
      <c r="H28" s="94"/>
      <c r="I28" s="94"/>
      <c r="J28" s="103"/>
      <c r="K28" s="104"/>
      <c r="L28" s="20"/>
      <c r="M28" s="20"/>
      <c r="N28" s="20"/>
      <c r="O28" s="20"/>
      <c r="P28" s="37"/>
      <c r="Q28" s="37"/>
      <c r="R28" s="37"/>
      <c r="S28" s="37"/>
      <c r="T28" s="37"/>
      <c r="U28" s="16"/>
      <c r="V28" s="16" t="n">
        <f aca="false">Лист1!M281+Лист1!M261+Лист1!M241+Лист1!M221+Лист1!M201+Лист1!M162+Лист1!M180+Лист1!M142+Лист1!M121+Лист1!M100</f>
        <v>1</v>
      </c>
      <c r="W28" s="16" t="n">
        <f aca="false">Лист1!N261+Лист1!N281+Лист1!N241+Лист1!N221+Лист1!N201+Лист1!N180+Лист1!N162+Лист1!N142+Лист1!N121+Лист1!N100</f>
        <v>0</v>
      </c>
      <c r="X28" s="16" t="n">
        <f aca="false">Лист1!O281+Лист1!O261+Лист1!O241+Лист1!O221+Лист1!O201+Лист1!O180+Лист1!O162+Лист1!O142+Лист1!O121+Лист1!O100</f>
        <v>17.8</v>
      </c>
      <c r="Y28" s="16" t="n">
        <f aca="false">Лист1!P281+Лист1!P261+Лист1!P241+Лист1!P221+Лист1!P201+Лист1!P180+Лист1!P162+Лист1!P142+Лист1!P121+Лист1!P100</f>
        <v>79.3</v>
      </c>
      <c r="Z28" s="16" t="n">
        <f aca="false">Лист1!Q281+Лист1!Q261+Лист1!Q241+Лист1!Q221+Лист1!Q201+Лист1!Q180+Лист1!Q162+Лист1!Q142+Лист1!Q121+Лист1!Q100</f>
        <v>24.8</v>
      </c>
      <c r="AA28" s="16" t="n">
        <f aca="false">Лист1!R281+Лист1!R261+Лист1!R241+Лист1!R221+Лист1!R201+Лист1!R180+Лист1!R162+Лист1!R142+Лист1!R121+Лист1!R100</f>
        <v>2.19</v>
      </c>
    </row>
    <row r="29" customFormat="false" ht="13.8" hidden="false" customHeight="false" outlineLevel="0" collapsed="false">
      <c r="A29" s="110"/>
      <c r="B29" s="111"/>
      <c r="C29" s="112"/>
      <c r="D29" s="112"/>
      <c r="E29" s="112"/>
      <c r="F29" s="112"/>
      <c r="G29" s="113"/>
      <c r="H29" s="113"/>
      <c r="I29" s="113"/>
      <c r="J29" s="114"/>
      <c r="K29" s="114"/>
    </row>
    <row r="30" customFormat="false" ht="13.8" hidden="false" customHeight="false" outlineLevel="0" collapsed="false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  <c r="M30" s="88"/>
      <c r="N30" s="88"/>
      <c r="O30" s="88"/>
      <c r="P30" s="88"/>
      <c r="Q30" s="88"/>
      <c r="R30" s="88"/>
    </row>
    <row r="31" customFormat="false" ht="13.8" hidden="false" customHeight="false" outlineLevel="0" collapsed="false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8"/>
      <c r="M31" s="88"/>
      <c r="N31" s="88"/>
      <c r="O31" s="88"/>
      <c r="P31" s="88"/>
      <c r="Q31" s="88"/>
      <c r="R31" s="88"/>
    </row>
    <row r="32" customFormat="false" ht="13.8" hidden="false" customHeight="false" outlineLevel="0" collapsed="false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/>
      <c r="M32" s="88"/>
      <c r="N32" s="88"/>
      <c r="O32" s="88"/>
      <c r="P32" s="88"/>
      <c r="Q32" s="88"/>
      <c r="R32" s="88"/>
    </row>
    <row r="33" customFormat="false" ht="13.8" hidden="false" customHeight="false" outlineLevel="0" collapsed="false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89"/>
      <c r="O33" s="90"/>
      <c r="P33" s="90"/>
      <c r="Q33" s="90"/>
      <c r="R33" s="90"/>
    </row>
    <row r="34" customFormat="false" ht="15" hidden="false" customHeight="true" outlineLevel="0" collapsed="false">
      <c r="A34" s="91"/>
      <c r="B34" s="91"/>
      <c r="C34" s="91"/>
      <c r="D34" s="91"/>
      <c r="E34" s="91"/>
      <c r="F34" s="91"/>
      <c r="G34" s="38"/>
      <c r="H34" s="84"/>
      <c r="I34" s="84"/>
      <c r="J34" s="84"/>
      <c r="K34" s="37"/>
      <c r="L34" s="92"/>
      <c r="M34" s="92"/>
      <c r="N34" s="92"/>
      <c r="O34" s="92"/>
      <c r="P34" s="92"/>
      <c r="Q34" s="92"/>
      <c r="R34" s="92"/>
    </row>
    <row r="35" customFormat="false" ht="13.8" hidden="false" customHeight="false" outlineLevel="0" collapsed="false">
      <c r="A35" s="91"/>
      <c r="B35" s="91"/>
      <c r="C35" s="91"/>
      <c r="D35" s="91"/>
      <c r="E35" s="91"/>
      <c r="F35" s="91"/>
      <c r="G35" s="38"/>
      <c r="H35" s="93"/>
      <c r="I35" s="94"/>
      <c r="J35" s="95"/>
      <c r="K35" s="37"/>
      <c r="L35" s="92"/>
      <c r="M35" s="92"/>
      <c r="N35" s="92"/>
      <c r="O35" s="92"/>
      <c r="P35" s="92"/>
      <c r="Q35" s="92"/>
      <c r="R35" s="92"/>
    </row>
    <row r="36" customFormat="false" ht="13.8" hidden="false" customHeight="false" outlineLevel="0" collapsed="false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</row>
    <row r="37" customFormat="false" ht="13.8" hidden="false" customHeight="false" outlineLevel="0" collapsed="false">
      <c r="A37" s="94"/>
      <c r="B37" s="94"/>
      <c r="C37" s="115"/>
      <c r="D37" s="115"/>
      <c r="E37" s="115"/>
      <c r="F37" s="115"/>
      <c r="G37" s="94"/>
      <c r="H37" s="94"/>
      <c r="I37" s="94"/>
      <c r="J37" s="103"/>
      <c r="K37" s="116"/>
      <c r="L37" s="117"/>
      <c r="M37" s="94"/>
      <c r="N37" s="94"/>
      <c r="O37" s="94"/>
      <c r="P37" s="94"/>
      <c r="Q37" s="94"/>
      <c r="R37" s="94"/>
    </row>
    <row r="38" customFormat="false" ht="13.8" hidden="false" customHeight="false" outlineLevel="0" collapsed="false">
      <c r="A38" s="94"/>
      <c r="B38" s="94"/>
      <c r="C38" s="115"/>
      <c r="D38" s="115"/>
      <c r="E38" s="115"/>
      <c r="F38" s="115"/>
      <c r="G38" s="94"/>
      <c r="H38" s="94"/>
      <c r="I38" s="118"/>
      <c r="J38" s="103"/>
      <c r="K38" s="116"/>
      <c r="L38" s="117"/>
      <c r="M38" s="94"/>
      <c r="N38" s="94"/>
      <c r="O38" s="94"/>
      <c r="P38" s="94"/>
      <c r="Q38" s="94"/>
      <c r="R38" s="94"/>
    </row>
    <row r="39" customFormat="false" ht="13.8" hidden="false" customHeight="false" outlineLevel="0" collapsed="false">
      <c r="A39" s="94"/>
      <c r="B39" s="94"/>
      <c r="C39" s="115"/>
      <c r="D39" s="115"/>
      <c r="E39" s="115"/>
      <c r="F39" s="115"/>
      <c r="G39" s="106"/>
      <c r="H39" s="106"/>
      <c r="I39" s="106"/>
      <c r="J39" s="106"/>
      <c r="K39" s="119"/>
      <c r="L39" s="120"/>
      <c r="M39" s="106"/>
      <c r="N39" s="107"/>
      <c r="O39" s="106"/>
      <c r="P39" s="106"/>
      <c r="Q39" s="106"/>
      <c r="R39" s="106"/>
    </row>
    <row r="40" customFormat="false" ht="13.8" hidden="false" customHeight="false" outlineLevel="0" collapsed="false">
      <c r="A40" s="94"/>
      <c r="B40" s="94"/>
      <c r="C40" s="115"/>
      <c r="D40" s="115"/>
      <c r="E40" s="115"/>
      <c r="F40" s="115"/>
      <c r="G40" s="94"/>
      <c r="H40" s="94"/>
      <c r="I40" s="99"/>
      <c r="J40" s="100"/>
      <c r="K40" s="116"/>
      <c r="L40" s="117"/>
      <c r="M40" s="99"/>
      <c r="N40" s="99"/>
      <c r="O40" s="99"/>
      <c r="P40" s="99"/>
      <c r="Q40" s="99"/>
      <c r="R40" s="99"/>
    </row>
    <row r="41" customFormat="false" ht="13.8" hidden="false" customHeight="false" outlineLevel="0" collapsed="false">
      <c r="A41" s="94"/>
      <c r="B41" s="94"/>
      <c r="C41" s="115"/>
      <c r="D41" s="115"/>
      <c r="E41" s="115"/>
      <c r="F41" s="115"/>
      <c r="G41" s="106"/>
      <c r="H41" s="107"/>
      <c r="I41" s="107"/>
      <c r="J41" s="107"/>
      <c r="K41" s="121"/>
      <c r="L41" s="122"/>
      <c r="M41" s="99"/>
      <c r="N41" s="99"/>
      <c r="O41" s="94"/>
      <c r="P41" s="99"/>
      <c r="Q41" s="99"/>
      <c r="R41" s="99"/>
    </row>
    <row r="42" customFormat="false" ht="13.8" hidden="false" customHeight="false" outlineLevel="0" collapsed="false">
      <c r="A42" s="94" t="s">
        <v>71</v>
      </c>
      <c r="B42" s="94"/>
      <c r="C42" s="123"/>
      <c r="D42" s="123"/>
      <c r="E42" s="123"/>
      <c r="F42" s="123"/>
      <c r="G42" s="106"/>
      <c r="H42" s="107"/>
      <c r="I42" s="107"/>
      <c r="J42" s="100"/>
      <c r="K42" s="116"/>
      <c r="L42" s="122"/>
      <c r="M42" s="99"/>
      <c r="N42" s="99"/>
      <c r="O42" s="99"/>
      <c r="P42" s="99"/>
      <c r="Q42" s="99"/>
      <c r="R42" s="94"/>
    </row>
    <row r="43" customFormat="false" ht="13.8" hidden="false" customHeight="false" outlineLevel="0" collapsed="false">
      <c r="A43" s="94" t="s">
        <v>204</v>
      </c>
      <c r="B43" s="94"/>
      <c r="C43" s="123"/>
      <c r="D43" s="123"/>
      <c r="E43" s="123"/>
      <c r="F43" s="123"/>
      <c r="G43" s="106"/>
      <c r="H43" s="94"/>
      <c r="I43" s="94"/>
      <c r="J43" s="103"/>
      <c r="K43" s="124"/>
      <c r="L43" s="117"/>
      <c r="M43" s="94"/>
      <c r="N43" s="94"/>
      <c r="O43" s="94"/>
      <c r="P43" s="94"/>
      <c r="Q43" s="94"/>
      <c r="R43" s="94"/>
    </row>
    <row r="44" customFormat="false" ht="13.8" hidden="false" customHeight="false" outlineLevel="0" collapsed="false">
      <c r="A44" s="90"/>
      <c r="B44" s="90"/>
      <c r="C44" s="123"/>
      <c r="D44" s="123"/>
      <c r="E44" s="123"/>
      <c r="F44" s="123"/>
      <c r="G44" s="106"/>
      <c r="H44" s="94"/>
      <c r="I44" s="94"/>
      <c r="J44" s="103"/>
      <c r="K44" s="124"/>
      <c r="L44" s="117"/>
      <c r="M44" s="94"/>
      <c r="N44" s="94"/>
      <c r="O44" s="94"/>
      <c r="P44" s="94"/>
      <c r="Q44" s="94"/>
      <c r="R44" s="94"/>
    </row>
    <row r="45" customFormat="false" ht="13.8" hidden="false" customHeight="false" outlineLevel="0" collapsed="false">
      <c r="A45" s="90"/>
      <c r="B45" s="90"/>
      <c r="C45" s="123"/>
      <c r="D45" s="123"/>
      <c r="E45" s="123"/>
      <c r="F45" s="123"/>
      <c r="G45" s="106"/>
      <c r="H45" s="94"/>
      <c r="I45" s="94"/>
      <c r="J45" s="103"/>
      <c r="K45" s="124"/>
      <c r="L45" s="117"/>
      <c r="M45" s="94"/>
      <c r="N45" s="94"/>
      <c r="O45" s="94"/>
      <c r="P45" s="94"/>
      <c r="Q45" s="94"/>
      <c r="R45" s="94"/>
    </row>
    <row r="46" customFormat="false" ht="13.8" hidden="false" customHeight="false" outlineLevel="0" collapsed="false">
      <c r="A46" s="90"/>
      <c r="B46" s="90"/>
      <c r="C46" s="123"/>
      <c r="D46" s="123"/>
      <c r="E46" s="123"/>
      <c r="F46" s="123"/>
      <c r="G46" s="106"/>
      <c r="H46" s="94"/>
      <c r="I46" s="94"/>
      <c r="J46" s="103"/>
      <c r="K46" s="124"/>
      <c r="L46" s="117"/>
      <c r="M46" s="94"/>
      <c r="N46" s="94"/>
      <c r="O46" s="94"/>
      <c r="P46" s="94"/>
      <c r="Q46" s="94"/>
      <c r="R46" s="94"/>
    </row>
    <row r="47" customFormat="false" ht="13.8" hidden="false" customHeight="false" outlineLevel="0" collapsed="false">
      <c r="A47" s="90"/>
      <c r="B47" s="90"/>
      <c r="C47" s="115"/>
      <c r="D47" s="115"/>
      <c r="E47" s="115"/>
      <c r="F47" s="115"/>
      <c r="G47" s="94"/>
      <c r="H47" s="99"/>
      <c r="I47" s="99"/>
      <c r="J47" s="103"/>
      <c r="K47" s="116"/>
      <c r="L47" s="117"/>
      <c r="M47" s="94"/>
      <c r="N47" s="99"/>
      <c r="O47" s="99"/>
      <c r="P47" s="99"/>
      <c r="Q47" s="125"/>
      <c r="R47" s="94"/>
    </row>
    <row r="48" customFormat="false" ht="13.8" hidden="false" customHeight="false" outlineLevel="0" collapsed="false">
      <c r="A48" s="86"/>
      <c r="B48" s="86"/>
      <c r="C48" s="126"/>
      <c r="D48" s="126"/>
      <c r="E48" s="126"/>
      <c r="F48" s="126"/>
      <c r="G48" s="127"/>
      <c r="H48" s="127"/>
      <c r="I48" s="127"/>
      <c r="J48" s="128"/>
      <c r="K48" s="128"/>
    </row>
    <row r="49" customFormat="false" ht="13.8" hidden="false" customHeight="false" outlineLevel="0" collapsed="false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8"/>
      <c r="M49" s="88"/>
      <c r="N49" s="88"/>
      <c r="O49" s="88"/>
      <c r="P49" s="88"/>
      <c r="Q49" s="88"/>
      <c r="R49" s="88"/>
    </row>
    <row r="50" customFormat="false" ht="13.8" hidden="false" customHeight="false" outlineLevel="0" collapsed="false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8"/>
      <c r="N50" s="88"/>
      <c r="O50" s="88"/>
      <c r="P50" s="88"/>
      <c r="Q50" s="88"/>
      <c r="R50" s="88"/>
    </row>
    <row r="51" customFormat="false" ht="13.8" hidden="false" customHeight="false" outlineLevel="0" collapsed="false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8"/>
      <c r="N51" s="88"/>
      <c r="O51" s="88"/>
      <c r="P51" s="88"/>
      <c r="Q51" s="88"/>
      <c r="R51" s="88"/>
    </row>
    <row r="52" customFormat="false" ht="13.8" hidden="false" customHeight="false" outlineLevel="0" collapsed="false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9"/>
      <c r="M52" s="89"/>
      <c r="N52" s="89"/>
      <c r="O52" s="90"/>
      <c r="P52" s="90"/>
      <c r="Q52" s="90"/>
      <c r="R52" s="90"/>
    </row>
    <row r="53" customFormat="false" ht="15" hidden="false" customHeight="true" outlineLevel="0" collapsed="false">
      <c r="A53" s="91"/>
      <c r="B53" s="91"/>
      <c r="C53" s="91"/>
      <c r="D53" s="91"/>
      <c r="E53" s="91"/>
      <c r="F53" s="91"/>
      <c r="G53" s="38"/>
      <c r="H53" s="84"/>
      <c r="I53" s="84"/>
      <c r="J53" s="84"/>
      <c r="K53" s="37"/>
      <c r="L53" s="92"/>
      <c r="M53" s="92"/>
      <c r="N53" s="92"/>
      <c r="O53" s="92"/>
      <c r="P53" s="92"/>
      <c r="Q53" s="92"/>
      <c r="R53" s="92"/>
    </row>
    <row r="54" customFormat="false" ht="13.8" hidden="false" customHeight="false" outlineLevel="0" collapsed="false">
      <c r="A54" s="91"/>
      <c r="B54" s="91"/>
      <c r="C54" s="91"/>
      <c r="D54" s="91"/>
      <c r="E54" s="91"/>
      <c r="F54" s="91"/>
      <c r="G54" s="38"/>
      <c r="H54" s="93"/>
      <c r="I54" s="94"/>
      <c r="J54" s="95"/>
      <c r="K54" s="37"/>
      <c r="L54" s="92"/>
      <c r="M54" s="92"/>
      <c r="N54" s="92"/>
      <c r="O54" s="92"/>
      <c r="P54" s="92"/>
      <c r="Q54" s="92"/>
      <c r="R54" s="92"/>
    </row>
    <row r="55" customFormat="false" ht="13.8" hidden="false" customHeight="false" outlineLevel="0" collapsed="false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customFormat="false" ht="13.8" hidden="false" customHeight="false" outlineLevel="0" collapsed="false">
      <c r="A56" s="94"/>
      <c r="B56" s="94"/>
      <c r="C56" s="115"/>
      <c r="D56" s="115"/>
      <c r="E56" s="115"/>
      <c r="F56" s="115"/>
      <c r="G56" s="94"/>
      <c r="H56" s="94"/>
      <c r="I56" s="94"/>
      <c r="J56" s="103"/>
      <c r="K56" s="104"/>
      <c r="L56" s="94"/>
      <c r="M56" s="94"/>
      <c r="N56" s="99"/>
      <c r="O56" s="94"/>
      <c r="P56" s="94"/>
      <c r="Q56" s="94"/>
      <c r="R56" s="94"/>
    </row>
    <row r="57" customFormat="false" ht="13.8" hidden="false" customHeight="false" outlineLevel="0" collapsed="false">
      <c r="A57" s="94"/>
      <c r="B57" s="94"/>
      <c r="C57" s="115"/>
      <c r="D57" s="115"/>
      <c r="E57" s="115"/>
      <c r="F57" s="115"/>
      <c r="G57" s="94"/>
      <c r="H57" s="94"/>
      <c r="I57" s="99"/>
      <c r="J57" s="103"/>
      <c r="K57" s="101"/>
      <c r="L57" s="94"/>
      <c r="M57" s="94"/>
      <c r="N57" s="99"/>
      <c r="O57" s="94"/>
      <c r="P57" s="94"/>
      <c r="Q57" s="94"/>
      <c r="R57" s="99"/>
    </row>
    <row r="58" s="65" customFormat="true" ht="29.25" hidden="false" customHeight="true" outlineLevel="0" collapsed="false">
      <c r="A58" s="59"/>
      <c r="B58" s="59"/>
      <c r="C58" s="20"/>
      <c r="D58" s="20"/>
      <c r="E58" s="20"/>
      <c r="F58" s="20"/>
      <c r="G58" s="60"/>
      <c r="H58" s="61"/>
      <c r="I58" s="61"/>
      <c r="J58" s="61"/>
      <c r="K58" s="62"/>
      <c r="L58" s="63"/>
      <c r="M58" s="64"/>
      <c r="N58" s="64"/>
      <c r="O58" s="64"/>
      <c r="P58" s="64"/>
      <c r="Q58" s="64"/>
      <c r="R58" s="63"/>
    </row>
    <row r="59" customFormat="false" ht="13.8" hidden="false" customHeight="false" outlineLevel="0" collapsed="false">
      <c r="A59" s="94"/>
      <c r="B59" s="94"/>
      <c r="C59" s="115"/>
      <c r="D59" s="115"/>
      <c r="E59" s="115"/>
      <c r="F59" s="115"/>
      <c r="G59" s="106"/>
      <c r="H59" s="99"/>
      <c r="I59" s="99"/>
      <c r="J59" s="100"/>
      <c r="K59" s="101"/>
      <c r="L59" s="94"/>
      <c r="M59" s="94"/>
      <c r="N59" s="94"/>
      <c r="O59" s="99"/>
      <c r="P59" s="99"/>
      <c r="Q59" s="99"/>
      <c r="R59" s="94"/>
    </row>
    <row r="60" customFormat="false" ht="13.8" hidden="false" customHeight="false" outlineLevel="0" collapsed="false">
      <c r="A60" s="94"/>
      <c r="B60" s="94"/>
      <c r="C60" s="115"/>
      <c r="D60" s="115"/>
      <c r="E60" s="115"/>
      <c r="F60" s="115"/>
      <c r="G60" s="94"/>
      <c r="H60" s="94"/>
      <c r="I60" s="99"/>
      <c r="J60" s="100"/>
      <c r="K60" s="101"/>
      <c r="L60" s="94"/>
      <c r="M60" s="99"/>
      <c r="N60" s="99"/>
      <c r="O60" s="99"/>
      <c r="P60" s="99"/>
      <c r="Q60" s="99"/>
      <c r="R60" s="99"/>
    </row>
    <row r="61" customFormat="false" ht="13.8" hidden="false" customHeight="false" outlineLevel="0" collapsed="false">
      <c r="A61" s="94"/>
      <c r="B61" s="94"/>
      <c r="C61" s="115"/>
      <c r="D61" s="115"/>
      <c r="E61" s="115"/>
      <c r="F61" s="115"/>
      <c r="G61" s="106"/>
      <c r="H61" s="107"/>
      <c r="I61" s="107"/>
      <c r="J61" s="107"/>
      <c r="K61" s="108"/>
      <c r="L61" s="99"/>
      <c r="M61" s="99"/>
      <c r="N61" s="99"/>
      <c r="O61" s="94"/>
      <c r="P61" s="99"/>
      <c r="Q61" s="99"/>
      <c r="R61" s="99"/>
    </row>
    <row r="62" customFormat="false" ht="13.8" hidden="false" customHeight="false" outlineLevel="0" collapsed="false">
      <c r="A62" s="94"/>
      <c r="B62" s="94"/>
      <c r="C62" s="115"/>
      <c r="D62" s="115"/>
      <c r="E62" s="115"/>
      <c r="F62" s="115"/>
      <c r="G62" s="106"/>
      <c r="H62" s="107"/>
      <c r="I62" s="107"/>
      <c r="J62" s="107"/>
      <c r="K62" s="108"/>
      <c r="L62" s="94"/>
      <c r="M62" s="99"/>
      <c r="N62" s="99"/>
      <c r="O62" s="99"/>
      <c r="P62" s="99"/>
      <c r="Q62" s="99"/>
      <c r="R62" s="94"/>
    </row>
    <row r="63" customFormat="false" ht="13.8" hidden="false" customHeight="false" outlineLevel="0" collapsed="false">
      <c r="A63" s="90"/>
      <c r="B63" s="90"/>
      <c r="C63" s="115"/>
      <c r="D63" s="115"/>
      <c r="E63" s="115"/>
      <c r="F63" s="115"/>
      <c r="G63" s="106"/>
      <c r="H63" s="106"/>
      <c r="I63" s="106"/>
      <c r="J63" s="106"/>
      <c r="K63" s="129"/>
      <c r="L63" s="94"/>
      <c r="M63" s="94"/>
      <c r="N63" s="94"/>
      <c r="O63" s="94"/>
      <c r="P63" s="94"/>
      <c r="Q63" s="94"/>
      <c r="R63" s="94"/>
    </row>
    <row r="64" customFormat="false" ht="13.8" hidden="false" customHeight="false" outlineLevel="0" collapsed="false">
      <c r="A64" s="90"/>
      <c r="B64" s="90"/>
      <c r="C64" s="115"/>
      <c r="D64" s="115"/>
      <c r="E64" s="115"/>
      <c r="F64" s="115"/>
      <c r="G64" s="106"/>
      <c r="H64" s="106"/>
      <c r="I64" s="106"/>
      <c r="J64" s="106"/>
      <c r="K64" s="129"/>
      <c r="L64" s="94"/>
      <c r="M64" s="94"/>
      <c r="N64" s="94"/>
      <c r="O64" s="94"/>
      <c r="P64" s="94"/>
      <c r="Q64" s="94"/>
      <c r="R64" s="94"/>
    </row>
    <row r="65" customFormat="false" ht="13.8" hidden="false" customHeight="false" outlineLevel="0" collapsed="false">
      <c r="A65" s="90"/>
      <c r="B65" s="90"/>
      <c r="C65" s="90"/>
      <c r="D65" s="90"/>
      <c r="E65" s="90"/>
      <c r="F65" s="90"/>
      <c r="G65" s="106"/>
      <c r="H65" s="106"/>
      <c r="I65" s="106"/>
      <c r="J65" s="106"/>
      <c r="K65" s="129"/>
      <c r="L65" s="94"/>
      <c r="M65" s="94"/>
      <c r="N65" s="94"/>
      <c r="O65" s="94"/>
      <c r="P65" s="94"/>
      <c r="Q65" s="94"/>
      <c r="R65" s="94"/>
    </row>
    <row r="66" customFormat="false" ht="13.8" hidden="false" customHeight="false" outlineLevel="0" collapsed="false">
      <c r="A66" s="90"/>
      <c r="B66" s="90"/>
      <c r="C66" s="115"/>
      <c r="D66" s="115"/>
      <c r="E66" s="115"/>
      <c r="F66" s="115"/>
      <c r="G66" s="94"/>
      <c r="L66" s="94"/>
    </row>
    <row r="67" customFormat="false" ht="13.8" hidden="false" customHeight="false" outlineLevel="0" collapsed="false"/>
    <row r="68" customFormat="false" ht="13.8" hidden="false" customHeight="false" outlineLevel="0" collapsed="false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8"/>
      <c r="N68" s="88"/>
      <c r="O68" s="88"/>
      <c r="P68" s="88"/>
      <c r="Q68" s="88"/>
      <c r="R68" s="88"/>
    </row>
    <row r="69" customFormat="false" ht="13.8" hidden="false" customHeight="false" outlineLevel="0" collapsed="false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8"/>
      <c r="M69" s="88"/>
      <c r="N69" s="88"/>
      <c r="O69" s="88"/>
      <c r="P69" s="88"/>
      <c r="Q69" s="88"/>
      <c r="R69" s="88"/>
    </row>
    <row r="70" customFormat="false" ht="13.8" hidden="false" customHeight="false" outlineLevel="0" collapsed="false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8"/>
      <c r="M70" s="88"/>
      <c r="N70" s="88"/>
      <c r="O70" s="88"/>
      <c r="P70" s="88"/>
      <c r="Q70" s="88"/>
      <c r="R70" s="88"/>
    </row>
    <row r="71" customFormat="false" ht="13.8" hidden="false" customHeight="false" outlineLevel="0" collapsed="false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9"/>
      <c r="M71" s="89"/>
      <c r="N71" s="89"/>
      <c r="O71" s="90"/>
      <c r="P71" s="90"/>
      <c r="Q71" s="90"/>
      <c r="R71" s="90"/>
    </row>
    <row r="72" customFormat="false" ht="15" hidden="false" customHeight="true" outlineLevel="0" collapsed="false">
      <c r="A72" s="91"/>
      <c r="B72" s="91"/>
      <c r="C72" s="91"/>
      <c r="D72" s="91"/>
      <c r="E72" s="91"/>
      <c r="F72" s="91"/>
      <c r="G72" s="38"/>
      <c r="H72" s="84"/>
      <c r="I72" s="84"/>
      <c r="J72" s="84"/>
      <c r="K72" s="37"/>
      <c r="L72" s="92"/>
      <c r="M72" s="92"/>
      <c r="N72" s="92"/>
      <c r="O72" s="92"/>
      <c r="P72" s="92"/>
      <c r="Q72" s="92"/>
      <c r="R72" s="92"/>
    </row>
    <row r="73" customFormat="false" ht="13.8" hidden="false" customHeight="false" outlineLevel="0" collapsed="false">
      <c r="A73" s="91"/>
      <c r="B73" s="91"/>
      <c r="C73" s="91"/>
      <c r="D73" s="91"/>
      <c r="E73" s="91"/>
      <c r="F73" s="91"/>
      <c r="G73" s="38"/>
      <c r="H73" s="93"/>
      <c r="I73" s="94"/>
      <c r="J73" s="95"/>
      <c r="K73" s="37"/>
      <c r="L73" s="92"/>
      <c r="M73" s="92"/>
      <c r="N73" s="92"/>
      <c r="O73" s="92"/>
      <c r="P73" s="92"/>
      <c r="Q73" s="92"/>
      <c r="R73" s="92"/>
    </row>
    <row r="74" customFormat="false" ht="13.8" hidden="false" customHeight="false" outlineLevel="0" collapsed="false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</row>
    <row r="75" customFormat="false" ht="13.8" hidden="false" customHeight="false" outlineLevel="0" collapsed="false">
      <c r="A75" s="131"/>
      <c r="B75" s="131"/>
      <c r="C75" s="132"/>
      <c r="D75" s="132"/>
      <c r="E75" s="132"/>
      <c r="F75" s="132"/>
      <c r="G75" s="98"/>
      <c r="H75" s="99"/>
      <c r="I75" s="99"/>
      <c r="J75" s="100"/>
      <c r="K75" s="101"/>
      <c r="L75" s="94"/>
      <c r="M75" s="94"/>
      <c r="N75" s="99"/>
      <c r="O75" s="94"/>
      <c r="P75" s="94"/>
      <c r="Q75" s="94"/>
      <c r="R75" s="99"/>
    </row>
    <row r="76" customFormat="false" ht="13.8" hidden="false" customHeight="false" outlineLevel="0" collapsed="false">
      <c r="A76" s="94"/>
      <c r="B76" s="94"/>
      <c r="C76" s="115"/>
      <c r="D76" s="115"/>
      <c r="E76" s="115"/>
      <c r="F76" s="115"/>
      <c r="G76" s="94"/>
      <c r="H76" s="99"/>
      <c r="I76" s="94"/>
      <c r="J76" s="103"/>
      <c r="K76" s="101"/>
      <c r="L76" s="94"/>
      <c r="M76" s="94"/>
      <c r="N76" s="99"/>
      <c r="O76" s="94"/>
      <c r="P76" s="99"/>
      <c r="Q76" s="99"/>
      <c r="R76" s="94"/>
    </row>
    <row r="77" customFormat="false" ht="13.8" hidden="false" customHeight="false" outlineLevel="0" collapsed="false">
      <c r="A77" s="94"/>
      <c r="B77" s="94"/>
      <c r="C77" s="115"/>
      <c r="D77" s="115"/>
      <c r="E77" s="115"/>
      <c r="F77" s="115"/>
      <c r="G77" s="106"/>
      <c r="H77" s="99"/>
      <c r="I77" s="99"/>
      <c r="J77" s="100"/>
      <c r="K77" s="101"/>
      <c r="L77" s="94"/>
      <c r="M77" s="94"/>
      <c r="N77" s="94"/>
      <c r="O77" s="125"/>
      <c r="P77" s="94"/>
      <c r="Q77" s="99"/>
      <c r="R77" s="94"/>
    </row>
    <row r="78" customFormat="false" ht="13.8" hidden="false" customHeight="false" outlineLevel="0" collapsed="false">
      <c r="A78" s="94"/>
      <c r="B78" s="94"/>
      <c r="C78" s="115"/>
      <c r="D78" s="115"/>
      <c r="E78" s="115"/>
      <c r="F78" s="115"/>
      <c r="G78" s="106"/>
      <c r="H78" s="99"/>
      <c r="I78" s="94"/>
      <c r="J78" s="103"/>
      <c r="K78" s="104"/>
      <c r="L78" s="94"/>
      <c r="M78" s="94"/>
      <c r="N78" s="94"/>
      <c r="O78" s="94"/>
      <c r="P78" s="94"/>
      <c r="Q78" s="94"/>
      <c r="R78" s="99"/>
    </row>
    <row r="79" s="65" customFormat="true" ht="15" hidden="false" customHeight="true" outlineLevel="0" collapsed="false">
      <c r="A79" s="20"/>
      <c r="B79" s="20"/>
      <c r="C79" s="133"/>
      <c r="D79" s="133"/>
      <c r="E79" s="133"/>
      <c r="F79" s="133"/>
      <c r="G79" s="60"/>
      <c r="H79" s="64"/>
      <c r="I79" s="64"/>
      <c r="J79" s="64"/>
      <c r="K79" s="73"/>
      <c r="L79" s="63"/>
      <c r="M79" s="64"/>
      <c r="N79" s="64"/>
      <c r="O79" s="64"/>
      <c r="P79" s="64"/>
      <c r="Q79" s="64"/>
      <c r="R79" s="63"/>
    </row>
    <row r="80" customFormat="false" ht="13.8" hidden="false" customHeight="false" outlineLevel="0" collapsed="false">
      <c r="A80" s="94"/>
      <c r="B80" s="94"/>
      <c r="C80" s="115"/>
      <c r="D80" s="115"/>
      <c r="E80" s="115"/>
      <c r="F80" s="115"/>
      <c r="G80" s="94"/>
      <c r="H80" s="94"/>
      <c r="I80" s="99"/>
      <c r="J80" s="100"/>
      <c r="K80" s="101"/>
      <c r="L80" s="94"/>
      <c r="M80" s="99"/>
      <c r="N80" s="99"/>
      <c r="O80" s="99"/>
      <c r="P80" s="99"/>
      <c r="Q80" s="99"/>
      <c r="R80" s="99"/>
    </row>
    <row r="81" customFormat="false" ht="13.8" hidden="false" customHeight="false" outlineLevel="0" collapsed="false">
      <c r="A81" s="94"/>
      <c r="B81" s="94"/>
      <c r="C81" s="115"/>
      <c r="D81" s="115"/>
      <c r="E81" s="115"/>
      <c r="F81" s="115"/>
      <c r="G81" s="106"/>
      <c r="H81" s="107"/>
      <c r="I81" s="107"/>
      <c r="J81" s="107"/>
      <c r="K81" s="108"/>
      <c r="L81" s="99"/>
      <c r="M81" s="99"/>
      <c r="N81" s="99"/>
      <c r="O81" s="94"/>
      <c r="P81" s="99"/>
      <c r="Q81" s="99"/>
      <c r="R81" s="99"/>
    </row>
    <row r="82" customFormat="false" ht="13.8" hidden="false" customHeight="false" outlineLevel="0" collapsed="false">
      <c r="A82" s="115"/>
      <c r="B82" s="115"/>
      <c r="C82" s="115"/>
      <c r="D82" s="115"/>
      <c r="E82" s="115"/>
      <c r="F82" s="115"/>
      <c r="G82" s="94"/>
      <c r="H82" s="94"/>
      <c r="I82" s="94"/>
      <c r="J82" s="103"/>
      <c r="K82" s="101"/>
      <c r="L82" s="94"/>
      <c r="M82" s="99"/>
      <c r="N82" s="99"/>
      <c r="O82" s="99"/>
      <c r="P82" s="99"/>
      <c r="Q82" s="99"/>
      <c r="R82" s="94"/>
    </row>
    <row r="83" customFormat="false" ht="13.8" hidden="false" customHeight="false" outlineLevel="0" collapsed="false">
      <c r="A83" s="90"/>
      <c r="B83" s="90"/>
      <c r="C83" s="115"/>
      <c r="D83" s="115"/>
      <c r="E83" s="115"/>
      <c r="F83" s="115"/>
      <c r="G83" s="94"/>
      <c r="H83" s="94"/>
      <c r="I83" s="94"/>
      <c r="J83" s="103"/>
      <c r="K83" s="104"/>
      <c r="L83" s="94"/>
      <c r="M83" s="94"/>
      <c r="N83" s="94"/>
      <c r="O83" s="94"/>
      <c r="P83" s="94"/>
      <c r="Q83" s="94"/>
      <c r="R83" s="94"/>
    </row>
    <row r="84" customFormat="false" ht="13.8" hidden="false" customHeight="false" outlineLevel="0" collapsed="false">
      <c r="A84" s="90"/>
      <c r="B84" s="90"/>
      <c r="C84" s="115"/>
      <c r="D84" s="115"/>
      <c r="E84" s="115"/>
      <c r="F84" s="115"/>
      <c r="G84" s="94"/>
      <c r="H84" s="94"/>
      <c r="I84" s="94"/>
      <c r="J84" s="103"/>
      <c r="K84" s="104"/>
      <c r="L84" s="94"/>
      <c r="M84" s="94"/>
      <c r="N84" s="94"/>
      <c r="O84" s="94"/>
      <c r="P84" s="94"/>
      <c r="Q84" s="94"/>
      <c r="R84" s="94"/>
    </row>
    <row r="85" customFormat="false" ht="13.8" hidden="false" customHeight="false" outlineLevel="0" collapsed="false">
      <c r="A85" s="90"/>
      <c r="B85" s="90"/>
      <c r="C85" s="115"/>
      <c r="D85" s="115"/>
      <c r="E85" s="115"/>
      <c r="F85" s="115"/>
      <c r="G85" s="94"/>
      <c r="H85" s="94"/>
      <c r="I85" s="94"/>
      <c r="J85" s="103"/>
      <c r="K85" s="101"/>
      <c r="L85" s="94"/>
      <c r="M85" s="94"/>
      <c r="N85" s="99"/>
      <c r="O85" s="94"/>
      <c r="P85" s="94"/>
      <c r="Q85" s="94"/>
      <c r="R85" s="99"/>
    </row>
    <row r="86" customFormat="false" ht="13.8" hidden="false" customHeight="false" outlineLevel="0" collapsed="false"/>
    <row r="87" customFormat="false" ht="13.8" hidden="false" customHeight="false" outlineLevel="0" collapsed="false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8"/>
      <c r="M87" s="88"/>
      <c r="N87" s="88"/>
      <c r="O87" s="88"/>
      <c r="P87" s="88"/>
      <c r="Q87" s="88"/>
      <c r="R87" s="88"/>
    </row>
    <row r="88" customFormat="false" ht="13.8" hidden="false" customHeight="false" outlineLevel="0" collapsed="false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8"/>
      <c r="M88" s="88"/>
      <c r="N88" s="88"/>
      <c r="O88" s="88"/>
      <c r="P88" s="88"/>
      <c r="Q88" s="88"/>
      <c r="R88" s="88"/>
    </row>
    <row r="89" customFormat="false" ht="13.8" hidden="false" customHeight="false" outlineLevel="0" collapsed="false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8"/>
      <c r="M89" s="88"/>
      <c r="N89" s="88"/>
      <c r="O89" s="88"/>
      <c r="P89" s="88"/>
      <c r="Q89" s="88"/>
      <c r="R89" s="88"/>
    </row>
    <row r="90" customFormat="false" ht="13.8" hidden="false" customHeight="false" outlineLevel="0" collapsed="false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9"/>
      <c r="M90" s="89"/>
      <c r="N90" s="89"/>
      <c r="O90" s="90"/>
      <c r="P90" s="90"/>
      <c r="Q90" s="90"/>
      <c r="R90" s="90"/>
    </row>
    <row r="91" customFormat="false" ht="15" hidden="false" customHeight="true" outlineLevel="0" collapsed="false">
      <c r="A91" s="91"/>
      <c r="B91" s="91"/>
      <c r="C91" s="91"/>
      <c r="D91" s="91"/>
      <c r="E91" s="91"/>
      <c r="F91" s="91"/>
      <c r="G91" s="38"/>
      <c r="H91" s="84"/>
      <c r="I91" s="84"/>
      <c r="J91" s="84"/>
      <c r="K91" s="37"/>
      <c r="L91" s="92"/>
      <c r="M91" s="92"/>
      <c r="N91" s="92"/>
      <c r="O91" s="92"/>
      <c r="P91" s="92"/>
      <c r="Q91" s="92"/>
      <c r="R91" s="92"/>
    </row>
    <row r="92" customFormat="false" ht="13.8" hidden="false" customHeight="false" outlineLevel="0" collapsed="false">
      <c r="A92" s="91"/>
      <c r="B92" s="91"/>
      <c r="C92" s="91"/>
      <c r="D92" s="91"/>
      <c r="E92" s="91"/>
      <c r="F92" s="91"/>
      <c r="G92" s="38"/>
      <c r="H92" s="93"/>
      <c r="I92" s="94"/>
      <c r="J92" s="95"/>
      <c r="K92" s="37"/>
      <c r="L92" s="92"/>
      <c r="M92" s="92"/>
      <c r="N92" s="92"/>
      <c r="O92" s="92"/>
      <c r="P92" s="92"/>
      <c r="Q92" s="92"/>
      <c r="R92" s="92"/>
    </row>
    <row r="93" customFormat="false" ht="13.8" hidden="false" customHeight="false" outlineLevel="0" collapsed="false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customFormat="false" ht="39.75" hidden="false" customHeight="true" outlineLevel="0" collapsed="false">
      <c r="A94" s="133"/>
      <c r="B94" s="133"/>
      <c r="C94" s="20"/>
      <c r="D94" s="20"/>
      <c r="E94" s="20"/>
      <c r="F94" s="20"/>
      <c r="G94" s="106"/>
      <c r="H94" s="107"/>
      <c r="I94" s="107"/>
      <c r="J94" s="107"/>
      <c r="K94" s="107"/>
      <c r="L94" s="106"/>
      <c r="M94" s="106"/>
      <c r="N94" s="107"/>
      <c r="O94" s="107"/>
      <c r="P94" s="107"/>
      <c r="Q94" s="107"/>
      <c r="R94" s="106"/>
    </row>
    <row r="95" customFormat="false" ht="13.8" hidden="false" customHeight="false" outlineLevel="0" collapsed="false">
      <c r="A95" s="94"/>
      <c r="B95" s="94"/>
      <c r="C95" s="123"/>
      <c r="D95" s="123"/>
      <c r="E95" s="123"/>
      <c r="F95" s="123"/>
      <c r="G95" s="94"/>
      <c r="H95" s="99"/>
      <c r="I95" s="99"/>
      <c r="J95" s="100"/>
      <c r="K95" s="101"/>
      <c r="L95" s="94"/>
      <c r="M95" s="99"/>
      <c r="N95" s="99"/>
      <c r="O95" s="94"/>
      <c r="P95" s="94"/>
      <c r="Q95" s="94"/>
      <c r="R95" s="94"/>
    </row>
    <row r="96" customFormat="false" ht="13.8" hidden="false" customHeight="false" outlineLevel="0" collapsed="false">
      <c r="A96" s="94"/>
      <c r="B96" s="94"/>
      <c r="C96" s="115"/>
      <c r="D96" s="115"/>
      <c r="E96" s="115"/>
      <c r="F96" s="115"/>
      <c r="G96" s="106"/>
      <c r="H96" s="94"/>
      <c r="I96" s="94"/>
      <c r="J96" s="103"/>
      <c r="K96" s="101"/>
      <c r="L96" s="94"/>
      <c r="M96" s="99"/>
      <c r="N96" s="94"/>
      <c r="O96" s="94"/>
      <c r="P96" s="94"/>
      <c r="Q96" s="99"/>
      <c r="R96" s="94"/>
    </row>
    <row r="97" customFormat="false" ht="13.8" hidden="false" customHeight="false" outlineLevel="0" collapsed="false">
      <c r="A97" s="94"/>
      <c r="B97" s="94"/>
      <c r="C97" s="115"/>
      <c r="D97" s="115"/>
      <c r="E97" s="115"/>
      <c r="F97" s="115"/>
      <c r="G97" s="94"/>
      <c r="H97" s="99"/>
      <c r="I97" s="99"/>
      <c r="J97" s="100"/>
      <c r="K97" s="101"/>
      <c r="L97" s="94"/>
      <c r="M97" s="99"/>
      <c r="N97" s="99"/>
      <c r="O97" s="99"/>
      <c r="P97" s="99"/>
      <c r="Q97" s="99"/>
      <c r="R97" s="94"/>
    </row>
    <row r="98" customFormat="false" ht="13.8" hidden="false" customHeight="false" outlineLevel="0" collapsed="false">
      <c r="A98" s="94"/>
      <c r="B98" s="94"/>
      <c r="C98" s="115"/>
      <c r="D98" s="115"/>
      <c r="E98" s="115"/>
      <c r="F98" s="115"/>
      <c r="G98" s="106"/>
      <c r="H98" s="99"/>
      <c r="I98" s="94"/>
      <c r="J98" s="103"/>
      <c r="K98" s="104"/>
      <c r="L98" s="94"/>
      <c r="M98" s="94"/>
      <c r="N98" s="94"/>
      <c r="O98" s="94"/>
      <c r="P98" s="94"/>
      <c r="Q98" s="94"/>
      <c r="R98" s="99"/>
    </row>
    <row r="99" customFormat="false" ht="13.8" hidden="false" customHeight="false" outlineLevel="0" collapsed="false">
      <c r="A99" s="94"/>
      <c r="B99" s="94"/>
      <c r="C99" s="115"/>
      <c r="D99" s="115"/>
      <c r="E99" s="115"/>
      <c r="F99" s="115"/>
      <c r="G99" s="94"/>
      <c r="H99" s="94"/>
      <c r="I99" s="99"/>
      <c r="J99" s="100"/>
      <c r="K99" s="101"/>
      <c r="L99" s="94"/>
      <c r="M99" s="99"/>
      <c r="N99" s="99"/>
      <c r="O99" s="99"/>
      <c r="P99" s="99"/>
      <c r="Q99" s="99"/>
      <c r="R99" s="99"/>
    </row>
    <row r="100" customFormat="false" ht="13.8" hidden="false" customHeight="false" outlineLevel="0" collapsed="false">
      <c r="A100" s="94"/>
      <c r="B100" s="94"/>
      <c r="C100" s="115"/>
      <c r="D100" s="115"/>
      <c r="E100" s="115"/>
      <c r="F100" s="115"/>
      <c r="G100" s="106"/>
      <c r="H100" s="107"/>
      <c r="I100" s="107"/>
      <c r="J100" s="107"/>
      <c r="K100" s="108"/>
      <c r="L100" s="99"/>
      <c r="M100" s="99"/>
      <c r="N100" s="99"/>
      <c r="O100" s="94"/>
      <c r="P100" s="99"/>
      <c r="Q100" s="99"/>
      <c r="R100" s="99"/>
    </row>
    <row r="101" customFormat="false" ht="13.8" hidden="false" customHeight="false" outlineLevel="0" collapsed="false">
      <c r="A101" s="94"/>
      <c r="B101" s="94"/>
      <c r="C101" s="115"/>
      <c r="D101" s="115"/>
      <c r="E101" s="115"/>
      <c r="F101" s="115"/>
      <c r="G101" s="94"/>
      <c r="H101" s="99"/>
      <c r="I101" s="99"/>
      <c r="J101" s="100"/>
      <c r="K101" s="101"/>
      <c r="L101" s="99"/>
      <c r="M101" s="99"/>
      <c r="N101" s="99"/>
      <c r="O101" s="99"/>
      <c r="P101" s="99"/>
      <c r="Q101" s="99"/>
      <c r="R101" s="94"/>
    </row>
    <row r="102" customFormat="false" ht="13.8" hidden="false" customHeight="false" outlineLevel="0" collapsed="false">
      <c r="A102" s="90"/>
      <c r="B102" s="90"/>
      <c r="C102" s="115"/>
      <c r="D102" s="115"/>
      <c r="E102" s="115"/>
      <c r="F102" s="115"/>
      <c r="G102" s="106"/>
      <c r="H102" s="94"/>
      <c r="I102" s="94"/>
      <c r="J102" s="103"/>
      <c r="K102" s="104"/>
      <c r="L102" s="94"/>
      <c r="M102" s="94"/>
      <c r="N102" s="94"/>
      <c r="O102" s="94"/>
      <c r="P102" s="94"/>
      <c r="Q102" s="94"/>
      <c r="R102" s="94"/>
    </row>
    <row r="103" customFormat="false" ht="13.8" hidden="false" customHeight="false" outlineLevel="0" collapsed="false">
      <c r="A103" s="90"/>
      <c r="B103" s="90"/>
      <c r="C103" s="115"/>
      <c r="D103" s="115"/>
      <c r="E103" s="115"/>
      <c r="F103" s="115"/>
      <c r="G103" s="106"/>
      <c r="H103" s="94"/>
      <c r="I103" s="94"/>
      <c r="J103" s="103"/>
      <c r="K103" s="104"/>
      <c r="L103" s="94"/>
      <c r="M103" s="94"/>
      <c r="N103" s="94"/>
      <c r="O103" s="94"/>
      <c r="P103" s="94"/>
      <c r="Q103" s="94"/>
      <c r="R103" s="94"/>
    </row>
    <row r="104" customFormat="false" ht="13.8" hidden="false" customHeight="false" outlineLevel="0" collapsed="false">
      <c r="A104" s="90"/>
      <c r="B104" s="90"/>
      <c r="C104" s="90"/>
      <c r="D104" s="90"/>
      <c r="E104" s="90"/>
      <c r="F104" s="90"/>
      <c r="G104" s="106"/>
      <c r="H104" s="94"/>
      <c r="I104" s="94"/>
      <c r="J104" s="103"/>
      <c r="K104" s="104"/>
      <c r="L104" s="94"/>
      <c r="M104" s="94"/>
      <c r="N104" s="94"/>
      <c r="O104" s="94"/>
      <c r="P104" s="94"/>
      <c r="Q104" s="94"/>
      <c r="R104" s="94"/>
    </row>
    <row r="105" customFormat="false" ht="13.8" hidden="false" customHeight="false" outlineLevel="0" collapsed="false">
      <c r="A105" s="90"/>
      <c r="B105" s="90"/>
      <c r="C105" s="115"/>
      <c r="D105" s="115"/>
      <c r="E105" s="115"/>
      <c r="F105" s="115"/>
      <c r="H105" s="94"/>
      <c r="M105" s="94"/>
      <c r="N105" s="99"/>
    </row>
    <row r="106" customFormat="false" ht="13.8" hidden="false" customHeight="false" outlineLevel="0" collapsed="false"/>
    <row r="107" customFormat="false" ht="13.8" hidden="false" customHeight="false" outlineLevel="0" collapsed="false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8"/>
      <c r="M107" s="88"/>
      <c r="N107" s="88"/>
      <c r="O107" s="88"/>
      <c r="P107" s="88"/>
      <c r="Q107" s="88"/>
      <c r="R107" s="88"/>
    </row>
    <row r="108" customFormat="false" ht="13.8" hidden="false" customHeight="false" outlineLevel="0" collapsed="false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8"/>
      <c r="M108" s="88"/>
      <c r="N108" s="88"/>
      <c r="O108" s="88"/>
      <c r="P108" s="88"/>
      <c r="Q108" s="88"/>
      <c r="R108" s="88"/>
    </row>
    <row r="109" customFormat="false" ht="13.8" hidden="false" customHeight="false" outlineLevel="0" collapsed="false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8"/>
      <c r="M109" s="88"/>
      <c r="N109" s="88"/>
      <c r="O109" s="88"/>
      <c r="P109" s="88"/>
      <c r="Q109" s="88"/>
      <c r="R109" s="88"/>
    </row>
    <row r="110" customFormat="false" ht="13.8" hidden="false" customHeight="false" outlineLevel="0" collapsed="false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9"/>
      <c r="M110" s="89"/>
      <c r="N110" s="89"/>
      <c r="O110" s="90"/>
      <c r="P110" s="90"/>
      <c r="Q110" s="90"/>
      <c r="R110" s="90"/>
    </row>
    <row r="111" customFormat="false" ht="15" hidden="false" customHeight="true" outlineLevel="0" collapsed="false">
      <c r="A111" s="91"/>
      <c r="B111" s="91"/>
      <c r="C111" s="91"/>
      <c r="D111" s="91"/>
      <c r="E111" s="91"/>
      <c r="F111" s="91"/>
      <c r="G111" s="38"/>
      <c r="H111" s="84"/>
      <c r="I111" s="84"/>
      <c r="J111" s="84"/>
      <c r="K111" s="37"/>
      <c r="L111" s="92"/>
      <c r="M111" s="92"/>
      <c r="N111" s="92"/>
      <c r="O111" s="92"/>
      <c r="P111" s="92"/>
      <c r="Q111" s="92"/>
      <c r="R111" s="92"/>
    </row>
    <row r="112" customFormat="false" ht="13.8" hidden="false" customHeight="false" outlineLevel="0" collapsed="false">
      <c r="A112" s="91"/>
      <c r="B112" s="91"/>
      <c r="C112" s="91"/>
      <c r="D112" s="91"/>
      <c r="E112" s="91"/>
      <c r="F112" s="91"/>
      <c r="G112" s="38"/>
      <c r="H112" s="93"/>
      <c r="I112" s="94"/>
      <c r="J112" s="95"/>
      <c r="K112" s="37"/>
      <c r="L112" s="92"/>
      <c r="M112" s="92"/>
      <c r="N112" s="92"/>
      <c r="O112" s="92"/>
      <c r="P112" s="92"/>
      <c r="Q112" s="92"/>
      <c r="R112" s="92"/>
    </row>
    <row r="113" customFormat="false" ht="13.8" hidden="false" customHeight="false" outlineLevel="0" collapsed="false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</row>
    <row r="114" customFormat="false" ht="13.8" hidden="false" customHeight="false" outlineLevel="0" collapsed="false">
      <c r="A114" s="131"/>
      <c r="B114" s="131"/>
      <c r="C114" s="132"/>
      <c r="D114" s="132"/>
      <c r="E114" s="132"/>
      <c r="F114" s="132"/>
      <c r="G114" s="98"/>
      <c r="H114" s="99"/>
      <c r="I114" s="99"/>
      <c r="J114" s="100"/>
      <c r="K114" s="101"/>
      <c r="L114" s="94"/>
      <c r="M114" s="94"/>
      <c r="N114" s="99"/>
      <c r="O114" s="94"/>
      <c r="P114" s="94"/>
      <c r="Q114" s="94"/>
      <c r="R114" s="99"/>
    </row>
    <row r="115" customFormat="false" ht="13.8" hidden="false" customHeight="false" outlineLevel="0" collapsed="false">
      <c r="A115" s="94"/>
      <c r="B115" s="94"/>
      <c r="C115" s="133"/>
      <c r="D115" s="133"/>
      <c r="E115" s="133"/>
      <c r="F115" s="133"/>
      <c r="G115" s="94"/>
      <c r="H115" s="99"/>
      <c r="I115" s="94"/>
      <c r="J115" s="103"/>
      <c r="K115" s="104"/>
      <c r="L115" s="94"/>
      <c r="M115" s="99"/>
      <c r="N115" s="99"/>
      <c r="O115" s="99"/>
      <c r="P115" s="99"/>
      <c r="Q115" s="99"/>
      <c r="R115" s="94"/>
    </row>
    <row r="116" customFormat="false" ht="15" hidden="false" customHeight="true" outlineLevel="0" collapsed="false">
      <c r="A116" s="16"/>
      <c r="B116" s="16"/>
      <c r="C116" s="16"/>
      <c r="D116" s="16"/>
      <c r="E116" s="16"/>
      <c r="F116" s="16"/>
      <c r="G116" s="49"/>
      <c r="H116" s="16"/>
      <c r="I116" s="16"/>
      <c r="J116" s="16"/>
      <c r="K116" s="48"/>
      <c r="L116" s="45"/>
      <c r="M116" s="16"/>
      <c r="N116" s="72"/>
      <c r="O116" s="16"/>
      <c r="P116" s="16"/>
      <c r="Q116" s="16"/>
      <c r="R116" s="16"/>
      <c r="S116" s="3"/>
    </row>
    <row r="117" customFormat="false" ht="13.8" hidden="false" customHeight="false" outlineLevel="0" collapsed="false">
      <c r="A117" s="94"/>
      <c r="B117" s="94"/>
      <c r="C117" s="115"/>
      <c r="D117" s="115"/>
      <c r="E117" s="115"/>
      <c r="F117" s="115"/>
      <c r="G117" s="94"/>
      <c r="H117" s="94"/>
      <c r="I117" s="99"/>
      <c r="J117" s="100"/>
      <c r="K117" s="101"/>
      <c r="L117" s="94"/>
      <c r="M117" s="99"/>
      <c r="N117" s="99"/>
      <c r="O117" s="99"/>
      <c r="P117" s="99"/>
      <c r="Q117" s="99"/>
      <c r="R117" s="99"/>
    </row>
    <row r="118" customFormat="false" ht="13.8" hidden="false" customHeight="false" outlineLevel="0" collapsed="false">
      <c r="A118" s="94"/>
      <c r="B118" s="94"/>
      <c r="C118" s="115"/>
      <c r="D118" s="115"/>
      <c r="E118" s="115"/>
      <c r="F118" s="115"/>
      <c r="G118" s="106"/>
      <c r="H118" s="107"/>
      <c r="I118" s="107"/>
      <c r="J118" s="107"/>
      <c r="K118" s="108"/>
      <c r="L118" s="99"/>
      <c r="M118" s="99"/>
      <c r="N118" s="99"/>
      <c r="O118" s="94"/>
      <c r="P118" s="99"/>
      <c r="Q118" s="99"/>
      <c r="R118" s="99"/>
    </row>
    <row r="119" customFormat="false" ht="13.8" hidden="false" customHeight="false" outlineLevel="0" collapsed="false">
      <c r="A119" s="94"/>
      <c r="B119" s="94"/>
      <c r="C119" s="123"/>
      <c r="D119" s="123"/>
      <c r="E119" s="123"/>
      <c r="F119" s="123"/>
      <c r="G119" s="106"/>
      <c r="H119" s="107"/>
      <c r="I119" s="107"/>
      <c r="J119" s="100"/>
      <c r="K119" s="101"/>
      <c r="L119" s="99"/>
      <c r="M119" s="99"/>
      <c r="N119" s="99"/>
      <c r="O119" s="99"/>
      <c r="P119" s="99"/>
      <c r="Q119" s="99"/>
      <c r="R119" s="94"/>
    </row>
    <row r="120" customFormat="false" ht="13.8" hidden="false" customHeight="false" outlineLevel="0" collapsed="false">
      <c r="A120" s="94"/>
      <c r="B120" s="94"/>
      <c r="C120" s="115"/>
      <c r="D120" s="115"/>
      <c r="E120" s="115"/>
      <c r="F120" s="115"/>
      <c r="G120" s="106"/>
      <c r="H120" s="106"/>
      <c r="I120" s="106"/>
      <c r="J120" s="106"/>
      <c r="K120" s="129"/>
      <c r="L120" s="94"/>
      <c r="M120" s="94"/>
      <c r="N120" s="94"/>
      <c r="O120" s="94"/>
      <c r="P120" s="94"/>
      <c r="Q120" s="94"/>
      <c r="R120" s="94"/>
    </row>
    <row r="121" customFormat="false" ht="13.8" hidden="false" customHeight="false" outlineLevel="0" collapsed="false">
      <c r="A121" s="90"/>
      <c r="B121" s="90"/>
      <c r="C121" s="115"/>
      <c r="D121" s="115"/>
      <c r="E121" s="115"/>
      <c r="F121" s="115"/>
      <c r="G121" s="106"/>
      <c r="H121" s="106"/>
      <c r="I121" s="106"/>
      <c r="J121" s="106"/>
      <c r="K121" s="129"/>
      <c r="L121" s="94"/>
      <c r="M121" s="94"/>
      <c r="N121" s="94"/>
      <c r="O121" s="94"/>
      <c r="P121" s="94"/>
      <c r="Q121" s="94"/>
      <c r="R121" s="94"/>
    </row>
    <row r="122" customFormat="false" ht="13.8" hidden="false" customHeight="false" outlineLevel="0" collapsed="false">
      <c r="A122" s="90"/>
      <c r="B122" s="90"/>
      <c r="C122" s="115"/>
      <c r="D122" s="115"/>
      <c r="E122" s="115"/>
      <c r="F122" s="115"/>
      <c r="G122" s="106"/>
      <c r="H122" s="106"/>
      <c r="I122" s="106"/>
      <c r="J122" s="106"/>
      <c r="K122" s="129"/>
      <c r="L122" s="94"/>
      <c r="M122" s="94"/>
      <c r="N122" s="94"/>
      <c r="O122" s="94"/>
      <c r="P122" s="94"/>
      <c r="Q122" s="94"/>
      <c r="R122" s="94"/>
    </row>
    <row r="123" customFormat="false" ht="13.8" hidden="false" customHeight="false" outlineLevel="0" collapsed="false">
      <c r="A123" s="90"/>
      <c r="B123" s="90"/>
      <c r="C123" s="115"/>
      <c r="D123" s="115"/>
      <c r="E123" s="115"/>
      <c r="F123" s="115"/>
      <c r="G123" s="106"/>
      <c r="H123" s="106"/>
      <c r="I123" s="106"/>
      <c r="J123" s="106"/>
      <c r="K123" s="129"/>
      <c r="L123" s="94"/>
      <c r="M123" s="94"/>
      <c r="N123" s="94"/>
      <c r="O123" s="94"/>
      <c r="P123" s="94"/>
      <c r="Q123" s="94"/>
      <c r="R123" s="94"/>
    </row>
    <row r="124" customFormat="false" ht="13.8" hidden="false" customHeight="false" outlineLevel="0" collapsed="false">
      <c r="A124" s="90"/>
      <c r="B124" s="90"/>
      <c r="C124" s="115"/>
      <c r="D124" s="115"/>
      <c r="E124" s="115"/>
      <c r="F124" s="115"/>
      <c r="G124" s="94"/>
      <c r="H124" s="94"/>
      <c r="I124" s="94"/>
      <c r="J124" s="103"/>
      <c r="K124" s="101"/>
      <c r="L124" s="94"/>
      <c r="M124" s="94"/>
      <c r="N124" s="99"/>
      <c r="O124" s="94"/>
      <c r="P124" s="94"/>
      <c r="Q124" s="99"/>
      <c r="R124" s="94"/>
    </row>
    <row r="125" customFormat="false" ht="13.8" hidden="false" customHeight="false" outlineLevel="0" collapsed="false"/>
    <row r="126" customFormat="false" ht="13.8" hidden="false" customHeight="false" outlineLevel="0" collapsed="false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8"/>
      <c r="M126" s="88"/>
      <c r="N126" s="88"/>
      <c r="O126" s="88"/>
      <c r="P126" s="88"/>
      <c r="Q126" s="88"/>
      <c r="R126" s="88"/>
    </row>
    <row r="127" customFormat="false" ht="13.8" hidden="false" customHeight="false" outlineLevel="0" collapsed="false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8"/>
      <c r="M127" s="88"/>
      <c r="N127" s="88"/>
      <c r="O127" s="88"/>
      <c r="P127" s="88"/>
      <c r="Q127" s="88"/>
      <c r="R127" s="88"/>
    </row>
    <row r="128" customFormat="false" ht="13.8" hidden="false" customHeight="false" outlineLevel="0" collapsed="false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8"/>
      <c r="M128" s="88"/>
      <c r="N128" s="88"/>
      <c r="O128" s="88"/>
      <c r="P128" s="88"/>
      <c r="Q128" s="88"/>
      <c r="R128" s="88"/>
    </row>
    <row r="129" customFormat="false" ht="13.8" hidden="false" customHeight="false" outlineLevel="0" collapsed="false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9"/>
      <c r="M129" s="89"/>
      <c r="N129" s="89"/>
      <c r="O129" s="90"/>
      <c r="P129" s="90"/>
      <c r="Q129" s="90"/>
      <c r="R129" s="90"/>
    </row>
    <row r="130" customFormat="false" ht="15" hidden="false" customHeight="true" outlineLevel="0" collapsed="false">
      <c r="A130" s="91"/>
      <c r="B130" s="91"/>
      <c r="C130" s="91"/>
      <c r="D130" s="91"/>
      <c r="E130" s="91"/>
      <c r="F130" s="91"/>
      <c r="G130" s="38"/>
      <c r="H130" s="84"/>
      <c r="I130" s="84"/>
      <c r="J130" s="84"/>
      <c r="K130" s="37"/>
      <c r="L130" s="92"/>
      <c r="M130" s="92"/>
      <c r="N130" s="92"/>
      <c r="O130" s="92"/>
      <c r="P130" s="92"/>
      <c r="Q130" s="92"/>
      <c r="R130" s="92"/>
    </row>
    <row r="131" customFormat="false" ht="13.8" hidden="false" customHeight="false" outlineLevel="0" collapsed="false">
      <c r="A131" s="91"/>
      <c r="B131" s="91"/>
      <c r="C131" s="91"/>
      <c r="D131" s="91"/>
      <c r="E131" s="91"/>
      <c r="F131" s="91"/>
      <c r="G131" s="38"/>
      <c r="H131" s="93"/>
      <c r="I131" s="94"/>
      <c r="J131" s="95"/>
      <c r="K131" s="37"/>
      <c r="L131" s="92"/>
      <c r="M131" s="92"/>
      <c r="N131" s="92"/>
      <c r="O131" s="92"/>
      <c r="P131" s="92"/>
      <c r="Q131" s="92"/>
      <c r="R131" s="92"/>
    </row>
    <row r="132" customFormat="false" ht="13.8" hidden="false" customHeight="false" outlineLevel="0" collapsed="false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</row>
    <row r="133" customFormat="false" ht="39.75" hidden="false" customHeight="true" outlineLevel="0" collapsed="false">
      <c r="A133" s="133"/>
      <c r="B133" s="133"/>
      <c r="C133" s="20"/>
      <c r="D133" s="20"/>
      <c r="E133" s="20"/>
      <c r="F133" s="20"/>
      <c r="G133" s="106"/>
      <c r="H133" s="107"/>
      <c r="I133" s="107"/>
      <c r="J133" s="107"/>
      <c r="K133" s="107"/>
      <c r="L133" s="106"/>
      <c r="M133" s="106"/>
      <c r="N133" s="107"/>
      <c r="O133" s="107"/>
      <c r="P133" s="107"/>
      <c r="Q133" s="107"/>
      <c r="R133" s="106"/>
    </row>
    <row r="134" customFormat="false" ht="13.8" hidden="false" customHeight="false" outlineLevel="0" collapsed="false">
      <c r="A134" s="94"/>
      <c r="B134" s="94"/>
      <c r="C134" s="115"/>
      <c r="D134" s="115"/>
      <c r="E134" s="115"/>
      <c r="F134" s="115"/>
      <c r="G134" s="94"/>
      <c r="H134" s="94"/>
      <c r="I134" s="118"/>
      <c r="J134" s="103"/>
      <c r="K134" s="101"/>
      <c r="L134" s="94"/>
      <c r="M134" s="94"/>
      <c r="N134" s="94"/>
      <c r="O134" s="94"/>
      <c r="P134" s="94"/>
      <c r="Q134" s="94"/>
      <c r="R134" s="94"/>
    </row>
    <row r="135" customFormat="false" ht="13.8" hidden="false" customHeight="false" outlineLevel="0" collapsed="false">
      <c r="A135" s="94"/>
      <c r="B135" s="94"/>
      <c r="C135" s="115"/>
      <c r="D135" s="115"/>
      <c r="E135" s="115"/>
      <c r="F135" s="115"/>
      <c r="G135" s="106"/>
      <c r="H135" s="107"/>
      <c r="I135" s="107"/>
      <c r="J135" s="107"/>
      <c r="K135" s="108"/>
      <c r="L135" s="94"/>
      <c r="M135" s="99"/>
      <c r="N135" s="99"/>
      <c r="O135" s="94"/>
      <c r="P135" s="94"/>
      <c r="Q135" s="94"/>
      <c r="R135" s="94"/>
    </row>
    <row r="136" customFormat="false" ht="13.8" hidden="false" customHeight="false" outlineLevel="0" collapsed="false">
      <c r="A136" s="94"/>
      <c r="B136" s="94"/>
      <c r="C136" s="115"/>
      <c r="D136" s="115"/>
      <c r="E136" s="115"/>
      <c r="F136" s="115"/>
      <c r="G136" s="106"/>
      <c r="H136" s="99"/>
      <c r="I136" s="99"/>
      <c r="J136" s="100"/>
      <c r="K136" s="101"/>
      <c r="L136" s="94"/>
      <c r="M136" s="99"/>
      <c r="N136" s="99"/>
      <c r="O136" s="99"/>
      <c r="P136" s="99"/>
      <c r="Q136" s="99"/>
      <c r="R136" s="94"/>
    </row>
    <row r="137" customFormat="false" ht="13.8" hidden="false" customHeight="false" outlineLevel="0" collapsed="false">
      <c r="A137" s="94"/>
      <c r="B137" s="94"/>
      <c r="C137" s="115"/>
      <c r="D137" s="115"/>
      <c r="E137" s="115"/>
      <c r="F137" s="115"/>
      <c r="G137" s="106"/>
      <c r="H137" s="99"/>
      <c r="I137" s="94"/>
      <c r="J137" s="103"/>
      <c r="K137" s="104"/>
      <c r="L137" s="94"/>
      <c r="M137" s="94"/>
      <c r="N137" s="94"/>
      <c r="O137" s="94"/>
      <c r="P137" s="94"/>
      <c r="Q137" s="94"/>
      <c r="R137" s="99"/>
    </row>
    <row r="138" customFormat="false" ht="13.8" hidden="false" customHeight="false" outlineLevel="0" collapsed="false">
      <c r="A138" s="94"/>
      <c r="B138" s="94"/>
      <c r="C138" s="115"/>
      <c r="D138" s="115"/>
      <c r="E138" s="115"/>
      <c r="F138" s="115"/>
      <c r="G138" s="94"/>
      <c r="H138" s="94"/>
      <c r="I138" s="99"/>
      <c r="J138" s="100"/>
      <c r="K138" s="101"/>
      <c r="L138" s="94"/>
      <c r="M138" s="99"/>
      <c r="N138" s="99"/>
      <c r="O138" s="99"/>
      <c r="P138" s="99"/>
      <c r="Q138" s="99"/>
      <c r="R138" s="99"/>
    </row>
    <row r="139" customFormat="false" ht="13.8" hidden="false" customHeight="false" outlineLevel="0" collapsed="false">
      <c r="A139" s="94"/>
      <c r="B139" s="94"/>
      <c r="C139" s="115"/>
      <c r="D139" s="115"/>
      <c r="E139" s="115"/>
      <c r="F139" s="115"/>
      <c r="G139" s="106"/>
      <c r="H139" s="107"/>
      <c r="I139" s="107"/>
      <c r="J139" s="107"/>
      <c r="K139" s="108"/>
      <c r="L139" s="99"/>
      <c r="M139" s="99"/>
      <c r="N139" s="99"/>
      <c r="O139" s="94"/>
      <c r="P139" s="99"/>
      <c r="Q139" s="99"/>
      <c r="R139" s="99"/>
    </row>
    <row r="140" customFormat="false" ht="13.8" hidden="false" customHeight="false" outlineLevel="0" collapsed="false">
      <c r="A140" s="94"/>
      <c r="B140" s="94"/>
      <c r="C140" s="115"/>
      <c r="D140" s="115"/>
      <c r="E140" s="115"/>
      <c r="F140" s="115"/>
      <c r="G140" s="106"/>
      <c r="H140" s="107"/>
      <c r="I140" s="107"/>
      <c r="J140" s="107"/>
      <c r="K140" s="108"/>
      <c r="L140" s="94"/>
      <c r="M140" s="99"/>
      <c r="N140" s="99"/>
      <c r="O140" s="99"/>
      <c r="P140" s="99"/>
      <c r="Q140" s="99"/>
      <c r="R140" s="94"/>
    </row>
    <row r="141" customFormat="false" ht="13.8" hidden="false" customHeight="false" outlineLevel="0" collapsed="false">
      <c r="A141" s="90"/>
      <c r="B141" s="90"/>
      <c r="C141" s="90"/>
      <c r="D141" s="90"/>
      <c r="E141" s="90"/>
      <c r="F141" s="90"/>
      <c r="G141" s="106"/>
      <c r="H141" s="107"/>
      <c r="I141" s="107"/>
      <c r="J141" s="107"/>
      <c r="K141" s="108"/>
      <c r="L141" s="94"/>
      <c r="M141" s="94"/>
      <c r="N141" s="94"/>
      <c r="O141" s="94"/>
      <c r="P141" s="94"/>
      <c r="Q141" s="94"/>
      <c r="R141" s="94"/>
    </row>
    <row r="142" customFormat="false" ht="13.8" hidden="false" customHeight="false" outlineLevel="0" collapsed="false">
      <c r="A142" s="90"/>
      <c r="B142" s="90"/>
      <c r="C142" s="90"/>
      <c r="D142" s="90"/>
      <c r="E142" s="90"/>
      <c r="F142" s="90"/>
      <c r="G142" s="106"/>
      <c r="H142" s="107"/>
      <c r="I142" s="107"/>
      <c r="J142" s="107"/>
      <c r="K142" s="108"/>
      <c r="L142" s="94"/>
      <c r="M142" s="94"/>
      <c r="N142" s="94"/>
      <c r="O142" s="94"/>
      <c r="P142" s="94"/>
      <c r="Q142" s="94"/>
      <c r="R142" s="94"/>
    </row>
    <row r="143" customFormat="false" ht="13.8" hidden="false" customHeight="false" outlineLevel="0" collapsed="false">
      <c r="A143" s="90"/>
      <c r="B143" s="90"/>
      <c r="C143" s="90"/>
      <c r="D143" s="90"/>
      <c r="E143" s="90"/>
      <c r="F143" s="90"/>
      <c r="G143" s="106"/>
      <c r="H143" s="106"/>
      <c r="I143" s="106"/>
      <c r="J143" s="106"/>
      <c r="K143" s="129"/>
      <c r="L143" s="94"/>
      <c r="M143" s="94"/>
      <c r="N143" s="94"/>
      <c r="O143" s="94"/>
      <c r="P143" s="94"/>
      <c r="Q143" s="94"/>
      <c r="R143" s="94"/>
    </row>
    <row r="144" customFormat="false" ht="13.8" hidden="false" customHeight="false" outlineLevel="0" collapsed="false">
      <c r="A144" s="90"/>
      <c r="B144" s="90"/>
      <c r="C144" s="115"/>
      <c r="D144" s="115"/>
      <c r="E144" s="115"/>
      <c r="F144" s="115"/>
      <c r="G144" s="94"/>
      <c r="I144" s="94"/>
      <c r="J144" s="103"/>
      <c r="K144" s="104"/>
      <c r="L144" s="94"/>
      <c r="M144" s="94"/>
      <c r="N144" s="94"/>
      <c r="O144" s="94"/>
      <c r="P144" s="94"/>
      <c r="Q144" s="94"/>
      <c r="R144" s="99"/>
    </row>
    <row r="145" customFormat="false" ht="13.8" hidden="false" customHeight="false" outlineLevel="0" collapsed="false"/>
    <row r="146" customFormat="false" ht="13.8" hidden="false" customHeight="false" outlineLevel="0" collapsed="false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8"/>
      <c r="M146" s="88"/>
      <c r="N146" s="88"/>
      <c r="O146" s="88"/>
      <c r="P146" s="88"/>
      <c r="Q146" s="88"/>
      <c r="R146" s="88"/>
    </row>
    <row r="147" customFormat="false" ht="13.8" hidden="false" customHeight="false" outlineLevel="0" collapsed="false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8"/>
      <c r="M147" s="88"/>
      <c r="N147" s="88"/>
      <c r="O147" s="88"/>
      <c r="P147" s="88"/>
      <c r="Q147" s="88"/>
      <c r="R147" s="88"/>
    </row>
    <row r="148" customFormat="false" ht="13.8" hidden="false" customHeight="false" outlineLevel="0" collapsed="false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8"/>
      <c r="M148" s="88"/>
      <c r="N148" s="88"/>
      <c r="O148" s="88"/>
      <c r="P148" s="88"/>
      <c r="Q148" s="88"/>
      <c r="R148" s="88"/>
    </row>
    <row r="149" customFormat="false" ht="13.8" hidden="false" customHeight="false" outlineLevel="0" collapsed="false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9"/>
      <c r="M149" s="89"/>
      <c r="N149" s="89"/>
      <c r="O149" s="90"/>
      <c r="P149" s="90"/>
      <c r="Q149" s="90"/>
      <c r="R149" s="90"/>
    </row>
    <row r="150" customFormat="false" ht="15" hidden="false" customHeight="true" outlineLevel="0" collapsed="false">
      <c r="A150" s="91"/>
      <c r="B150" s="91"/>
      <c r="C150" s="91"/>
      <c r="D150" s="91"/>
      <c r="E150" s="91"/>
      <c r="F150" s="91"/>
      <c r="G150" s="38"/>
      <c r="H150" s="84"/>
      <c r="I150" s="84"/>
      <c r="J150" s="84"/>
      <c r="K150" s="37"/>
      <c r="L150" s="92"/>
      <c r="M150" s="92"/>
      <c r="N150" s="92"/>
      <c r="O150" s="92"/>
      <c r="P150" s="92"/>
      <c r="Q150" s="92"/>
      <c r="R150" s="92"/>
    </row>
    <row r="151" customFormat="false" ht="13.8" hidden="false" customHeight="false" outlineLevel="0" collapsed="false">
      <c r="A151" s="91"/>
      <c r="B151" s="91"/>
      <c r="C151" s="91"/>
      <c r="D151" s="91"/>
      <c r="E151" s="91"/>
      <c r="F151" s="91"/>
      <c r="G151" s="38"/>
      <c r="H151" s="93"/>
      <c r="I151" s="94"/>
      <c r="J151" s="95"/>
      <c r="K151" s="37"/>
      <c r="L151" s="92"/>
      <c r="M151" s="92"/>
      <c r="N151" s="92"/>
      <c r="O151" s="92"/>
      <c r="P151" s="92"/>
      <c r="Q151" s="92"/>
      <c r="R151" s="92"/>
    </row>
    <row r="152" customFormat="false" ht="13.8" hidden="false" customHeight="false" outlineLevel="0" collapsed="false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</row>
    <row r="153" customFormat="false" ht="15" hidden="false" customHeight="true" outlineLevel="0" collapsed="false">
      <c r="A153" s="115"/>
      <c r="B153" s="115"/>
      <c r="C153" s="20"/>
      <c r="D153" s="20"/>
      <c r="E153" s="20"/>
      <c r="F153" s="20"/>
      <c r="G153" s="106"/>
      <c r="H153" s="106"/>
      <c r="I153" s="107"/>
      <c r="J153" s="107"/>
      <c r="K153" s="107"/>
      <c r="L153" s="106"/>
      <c r="M153" s="107"/>
      <c r="N153" s="107"/>
      <c r="O153" s="107"/>
      <c r="P153" s="107"/>
      <c r="Q153" s="107"/>
      <c r="R153" s="106"/>
    </row>
    <row r="154" customFormat="false" ht="13.8" hidden="false" customHeight="false" outlineLevel="0" collapsed="false">
      <c r="A154" s="94"/>
      <c r="B154" s="94"/>
      <c r="C154" s="115"/>
      <c r="D154" s="115"/>
      <c r="E154" s="115"/>
      <c r="F154" s="115"/>
      <c r="G154" s="94"/>
      <c r="H154" s="94"/>
      <c r="I154" s="99"/>
      <c r="J154" s="103"/>
      <c r="K154" s="101"/>
      <c r="L154" s="94"/>
      <c r="M154" s="94"/>
      <c r="N154" s="99"/>
      <c r="O154" s="94"/>
      <c r="P154" s="94"/>
      <c r="Q154" s="94"/>
      <c r="R154" s="99"/>
    </row>
    <row r="155" customFormat="false" ht="13.8" hidden="false" customHeight="false" outlineLevel="0" collapsed="false">
      <c r="A155" s="94"/>
      <c r="B155" s="94"/>
      <c r="C155" s="115"/>
      <c r="D155" s="115"/>
      <c r="E155" s="115"/>
      <c r="F155" s="115"/>
      <c r="G155" s="106"/>
      <c r="H155" s="99"/>
      <c r="I155" s="99"/>
      <c r="J155" s="100"/>
      <c r="K155" s="101"/>
      <c r="L155" s="94"/>
      <c r="M155" s="94"/>
      <c r="N155" s="94"/>
      <c r="O155" s="125"/>
      <c r="P155" s="94"/>
      <c r="Q155" s="99"/>
      <c r="R155" s="94"/>
    </row>
    <row r="156" customFormat="false" ht="13.8" hidden="false" customHeight="false" outlineLevel="0" collapsed="false">
      <c r="A156" s="94"/>
      <c r="B156" s="94"/>
      <c r="C156" s="115"/>
      <c r="D156" s="115"/>
      <c r="E156" s="115"/>
      <c r="F156" s="115"/>
      <c r="G156" s="106"/>
      <c r="H156" s="99"/>
      <c r="I156" s="94"/>
      <c r="J156" s="103"/>
      <c r="K156" s="104"/>
      <c r="L156" s="94"/>
      <c r="M156" s="94"/>
      <c r="N156" s="94"/>
      <c r="O156" s="94"/>
      <c r="P156" s="94"/>
      <c r="Q156" s="94"/>
      <c r="R156" s="99"/>
    </row>
    <row r="157" customFormat="false" ht="13.8" hidden="false" customHeight="false" outlineLevel="0" collapsed="false">
      <c r="A157" s="94"/>
      <c r="B157" s="94"/>
      <c r="C157" s="115"/>
      <c r="D157" s="115"/>
      <c r="E157" s="115"/>
      <c r="F157" s="115"/>
      <c r="G157" s="106"/>
      <c r="H157" s="94"/>
      <c r="I157" s="94"/>
      <c r="J157" s="103"/>
      <c r="K157" s="101"/>
      <c r="L157" s="94"/>
      <c r="M157" s="99"/>
      <c r="N157" s="94"/>
      <c r="O157" s="94"/>
      <c r="P157" s="94"/>
      <c r="Q157" s="99"/>
      <c r="R157" s="94"/>
    </row>
    <row r="158" customFormat="false" ht="13.8" hidden="false" customHeight="false" outlineLevel="0" collapsed="false">
      <c r="A158" s="94"/>
      <c r="B158" s="94"/>
      <c r="C158" s="115"/>
      <c r="D158" s="115"/>
      <c r="E158" s="115"/>
      <c r="F158" s="115"/>
      <c r="G158" s="94"/>
      <c r="H158" s="94"/>
      <c r="I158" s="99"/>
      <c r="J158" s="100"/>
      <c r="K158" s="101"/>
      <c r="L158" s="94"/>
      <c r="M158" s="99"/>
      <c r="N158" s="99"/>
      <c r="O158" s="99"/>
      <c r="P158" s="99"/>
      <c r="Q158" s="99"/>
      <c r="R158" s="99"/>
    </row>
    <row r="159" customFormat="false" ht="13.8" hidden="false" customHeight="false" outlineLevel="0" collapsed="false">
      <c r="A159" s="94"/>
      <c r="B159" s="94"/>
      <c r="C159" s="115"/>
      <c r="D159" s="115"/>
      <c r="E159" s="115"/>
      <c r="F159" s="115"/>
      <c r="G159" s="106"/>
      <c r="H159" s="107"/>
      <c r="I159" s="107"/>
      <c r="J159" s="107"/>
      <c r="K159" s="108"/>
      <c r="L159" s="99"/>
      <c r="M159" s="99"/>
      <c r="N159" s="99"/>
      <c r="O159" s="94"/>
      <c r="P159" s="99"/>
      <c r="Q159" s="99"/>
      <c r="R159" s="99"/>
    </row>
    <row r="160" customFormat="false" ht="13.8" hidden="false" customHeight="false" outlineLevel="0" collapsed="false">
      <c r="A160" s="115"/>
      <c r="B160" s="115"/>
      <c r="C160" s="115"/>
      <c r="D160" s="115"/>
      <c r="E160" s="115"/>
      <c r="F160" s="115"/>
      <c r="G160" s="94"/>
      <c r="H160" s="94"/>
      <c r="I160" s="94"/>
      <c r="J160" s="103"/>
      <c r="K160" s="101"/>
      <c r="L160" s="94"/>
      <c r="M160" s="99"/>
      <c r="N160" s="99"/>
      <c r="O160" s="99"/>
      <c r="P160" s="99"/>
      <c r="Q160" s="99"/>
      <c r="R160" s="94"/>
    </row>
    <row r="161" customFormat="false" ht="13.8" hidden="false" customHeight="false" outlineLevel="0" collapsed="false">
      <c r="A161" s="90"/>
      <c r="B161" s="90"/>
      <c r="C161" s="90"/>
      <c r="D161" s="90"/>
      <c r="E161" s="90"/>
      <c r="F161" s="90"/>
      <c r="G161" s="94"/>
      <c r="H161" s="94"/>
      <c r="I161" s="94"/>
      <c r="J161" s="103"/>
      <c r="K161" s="104"/>
      <c r="L161" s="94"/>
      <c r="M161" s="94"/>
      <c r="N161" s="94"/>
      <c r="O161" s="94"/>
      <c r="P161" s="94"/>
      <c r="Q161" s="94"/>
      <c r="R161" s="94"/>
    </row>
    <row r="162" customFormat="false" ht="13.8" hidden="false" customHeight="false" outlineLevel="0" collapsed="false">
      <c r="A162" s="90"/>
      <c r="B162" s="90"/>
      <c r="C162" s="90"/>
      <c r="D162" s="90"/>
      <c r="E162" s="90"/>
      <c r="F162" s="90"/>
      <c r="G162" s="94"/>
      <c r="H162" s="94"/>
      <c r="I162" s="94"/>
      <c r="J162" s="103"/>
      <c r="K162" s="104"/>
      <c r="L162" s="94"/>
      <c r="M162" s="94"/>
      <c r="N162" s="94"/>
      <c r="O162" s="94"/>
      <c r="P162" s="94"/>
      <c r="Q162" s="94"/>
      <c r="R162" s="94"/>
    </row>
    <row r="163" customFormat="false" ht="13.8" hidden="false" customHeight="false" outlineLevel="0" collapsed="false">
      <c r="A163" s="90"/>
      <c r="B163" s="90"/>
      <c r="C163" s="115"/>
      <c r="D163" s="115"/>
      <c r="E163" s="115"/>
      <c r="F163" s="115"/>
      <c r="G163" s="94"/>
      <c r="H163" s="94"/>
      <c r="I163" s="94"/>
      <c r="J163" s="103"/>
      <c r="K163" s="101"/>
      <c r="L163" s="94"/>
      <c r="M163" s="94"/>
      <c r="N163" s="99"/>
      <c r="O163" s="99"/>
      <c r="P163" s="99"/>
      <c r="Q163" s="99"/>
      <c r="R163" s="94"/>
    </row>
    <row r="164" customFormat="false" ht="13.8" hidden="false" customHeight="false" outlineLevel="0" collapsed="false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6"/>
    </row>
    <row r="165" customFormat="false" ht="13.8" hidden="false" customHeight="false" outlineLevel="0" collapsed="false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88"/>
      <c r="M165" s="88"/>
      <c r="N165" s="88"/>
      <c r="O165" s="88"/>
      <c r="P165" s="88"/>
      <c r="Q165" s="88"/>
      <c r="R165" s="88"/>
    </row>
    <row r="166" customFormat="false" ht="13.8" hidden="false" customHeight="false" outlineLevel="0" collapsed="false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M166" s="88"/>
      <c r="N166" s="88"/>
      <c r="O166" s="88"/>
      <c r="P166" s="88"/>
      <c r="Q166" s="88"/>
      <c r="R166" s="88"/>
    </row>
    <row r="167" customFormat="false" ht="13.8" hidden="false" customHeight="false" outlineLevel="0" collapsed="false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88"/>
      <c r="M167" s="88"/>
      <c r="N167" s="88"/>
      <c r="O167" s="88"/>
      <c r="P167" s="88"/>
      <c r="Q167" s="88"/>
      <c r="R167" s="88"/>
    </row>
    <row r="168" customFormat="false" ht="13.8" hidden="false" customHeight="false" outlineLevel="0" collapsed="false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9"/>
      <c r="M168" s="89"/>
      <c r="N168" s="89"/>
      <c r="O168" s="90"/>
      <c r="P168" s="90"/>
      <c r="Q168" s="90"/>
      <c r="R168" s="90"/>
    </row>
    <row r="169" customFormat="false" ht="15" hidden="false" customHeight="true" outlineLevel="0" collapsed="false">
      <c r="A169" s="91"/>
      <c r="B169" s="91"/>
      <c r="C169" s="91"/>
      <c r="D169" s="91"/>
      <c r="E169" s="91"/>
      <c r="F169" s="91"/>
      <c r="G169" s="38"/>
      <c r="H169" s="84"/>
      <c r="I169" s="84"/>
      <c r="J169" s="84"/>
      <c r="K169" s="37"/>
      <c r="L169" s="92"/>
      <c r="M169" s="92"/>
      <c r="N169" s="92"/>
      <c r="O169" s="92"/>
      <c r="P169" s="92"/>
      <c r="Q169" s="92"/>
      <c r="R169" s="92"/>
    </row>
    <row r="170" customFormat="false" ht="13.8" hidden="false" customHeight="false" outlineLevel="0" collapsed="false">
      <c r="A170" s="91"/>
      <c r="B170" s="91"/>
      <c r="C170" s="91"/>
      <c r="D170" s="91"/>
      <c r="E170" s="91"/>
      <c r="F170" s="91"/>
      <c r="G170" s="38"/>
      <c r="H170" s="93"/>
      <c r="I170" s="94"/>
      <c r="J170" s="95"/>
      <c r="K170" s="37"/>
      <c r="L170" s="92"/>
      <c r="M170" s="92"/>
      <c r="N170" s="92"/>
      <c r="O170" s="92"/>
      <c r="P170" s="92"/>
      <c r="Q170" s="92"/>
      <c r="R170" s="92"/>
    </row>
    <row r="171" customFormat="false" ht="13.8" hidden="false" customHeight="false" outlineLevel="0" collapsed="false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</row>
    <row r="172" customFormat="false" ht="13.8" hidden="false" customHeight="false" outlineLevel="0" collapsed="false">
      <c r="A172" s="94"/>
      <c r="B172" s="94"/>
      <c r="C172" s="115"/>
      <c r="D172" s="115"/>
      <c r="E172" s="115"/>
      <c r="F172" s="115"/>
      <c r="G172" s="94"/>
      <c r="H172" s="94"/>
      <c r="I172" s="94"/>
      <c r="J172" s="103"/>
      <c r="K172" s="104"/>
      <c r="L172" s="94"/>
      <c r="M172" s="94"/>
      <c r="N172" s="99"/>
      <c r="O172" s="94"/>
      <c r="P172" s="94"/>
      <c r="Q172" s="94"/>
      <c r="R172" s="94"/>
    </row>
    <row r="173" customFormat="false" ht="13.8" hidden="false" customHeight="false" outlineLevel="0" collapsed="false">
      <c r="A173" s="94"/>
      <c r="B173" s="94"/>
      <c r="C173" s="115"/>
      <c r="D173" s="115"/>
      <c r="E173" s="115"/>
      <c r="F173" s="115"/>
      <c r="G173" s="94"/>
      <c r="H173" s="94"/>
      <c r="I173" s="94"/>
      <c r="J173" s="103"/>
      <c r="K173" s="101"/>
      <c r="L173" s="94"/>
      <c r="M173" s="99"/>
      <c r="N173" s="99"/>
      <c r="O173" s="99"/>
      <c r="P173" s="99"/>
      <c r="Q173" s="99"/>
      <c r="R173" s="94"/>
    </row>
    <row r="174" customFormat="false" ht="13.8" hidden="false" customHeight="false" outlineLevel="0" collapsed="false">
      <c r="A174" s="94"/>
      <c r="B174" s="94"/>
      <c r="C174" s="115"/>
      <c r="D174" s="115"/>
      <c r="E174" s="115"/>
      <c r="F174" s="115"/>
      <c r="G174" s="106"/>
      <c r="H174" s="107"/>
      <c r="I174" s="107"/>
      <c r="J174" s="107"/>
      <c r="K174" s="108"/>
      <c r="L174" s="94"/>
      <c r="M174" s="94"/>
      <c r="N174" s="94"/>
      <c r="O174" s="94"/>
      <c r="P174" s="94"/>
      <c r="Q174" s="94"/>
      <c r="R174" s="94"/>
    </row>
    <row r="175" customFormat="false" ht="13.8" hidden="false" customHeight="false" outlineLevel="0" collapsed="false">
      <c r="A175" s="94"/>
      <c r="B175" s="94"/>
      <c r="C175" s="115"/>
      <c r="D175" s="115"/>
      <c r="E175" s="115"/>
      <c r="F175" s="115"/>
      <c r="G175" s="106"/>
      <c r="H175" s="107"/>
      <c r="I175" s="107"/>
      <c r="J175" s="107"/>
      <c r="K175" s="108"/>
      <c r="L175" s="94"/>
      <c r="M175" s="125"/>
      <c r="N175" s="125"/>
      <c r="O175" s="94"/>
      <c r="P175" s="94"/>
      <c r="Q175" s="99"/>
      <c r="R175" s="94"/>
    </row>
    <row r="176" customFormat="false" ht="13.8" hidden="false" customHeight="false" outlineLevel="0" collapsed="false">
      <c r="A176" s="94"/>
      <c r="B176" s="94"/>
      <c r="C176" s="115"/>
      <c r="D176" s="115"/>
      <c r="E176" s="115"/>
      <c r="F176" s="115"/>
      <c r="G176" s="94"/>
      <c r="H176" s="94"/>
      <c r="I176" s="99"/>
      <c r="J176" s="100"/>
      <c r="K176" s="101"/>
      <c r="L176" s="94"/>
      <c r="M176" s="99"/>
      <c r="N176" s="99"/>
      <c r="O176" s="99"/>
      <c r="P176" s="99"/>
      <c r="Q176" s="99"/>
      <c r="R176" s="99"/>
    </row>
    <row r="177" customFormat="false" ht="13.8" hidden="false" customHeight="false" outlineLevel="0" collapsed="false">
      <c r="A177" s="94"/>
      <c r="B177" s="94"/>
      <c r="C177" s="115"/>
      <c r="D177" s="115"/>
      <c r="E177" s="115"/>
      <c r="F177" s="115"/>
      <c r="G177" s="106"/>
      <c r="H177" s="107"/>
      <c r="I177" s="107"/>
      <c r="J177" s="107"/>
      <c r="K177" s="108"/>
      <c r="L177" s="99"/>
      <c r="M177" s="99"/>
      <c r="N177" s="99"/>
      <c r="O177" s="99"/>
      <c r="P177" s="99"/>
      <c r="Q177" s="99"/>
      <c r="R177" s="99"/>
    </row>
    <row r="178" customFormat="false" ht="13.8" hidden="false" customHeight="false" outlineLevel="0" collapsed="false">
      <c r="A178" s="94"/>
      <c r="B178" s="94"/>
      <c r="C178" s="115"/>
      <c r="D178" s="115"/>
      <c r="E178" s="115"/>
      <c r="F178" s="115"/>
      <c r="G178" s="94"/>
      <c r="H178" s="99"/>
      <c r="I178" s="99"/>
      <c r="J178" s="100"/>
      <c r="K178" s="101"/>
      <c r="L178" s="99"/>
      <c r="M178" s="99"/>
      <c r="N178" s="99"/>
      <c r="O178" s="99"/>
      <c r="P178" s="99"/>
      <c r="Q178" s="99"/>
      <c r="R178" s="94"/>
    </row>
    <row r="179" customFormat="false" ht="13.8" hidden="false" customHeight="false" outlineLevel="0" collapsed="false">
      <c r="A179" s="94"/>
      <c r="B179" s="94"/>
      <c r="C179" s="90"/>
      <c r="D179" s="90"/>
      <c r="E179" s="90"/>
      <c r="F179" s="90"/>
      <c r="G179" s="94"/>
      <c r="H179" s="94"/>
      <c r="I179" s="94"/>
      <c r="J179" s="103"/>
      <c r="K179" s="104"/>
      <c r="L179" s="94"/>
      <c r="M179" s="94"/>
      <c r="N179" s="94"/>
      <c r="O179" s="94"/>
      <c r="P179" s="94"/>
      <c r="Q179" s="94"/>
      <c r="R179" s="94"/>
    </row>
    <row r="180" customFormat="false" ht="13.8" hidden="false" customHeight="false" outlineLevel="0" collapsed="false">
      <c r="A180" s="90"/>
      <c r="B180" s="90"/>
      <c r="C180" s="90"/>
      <c r="D180" s="90"/>
      <c r="E180" s="90"/>
      <c r="F180" s="90"/>
      <c r="G180" s="94"/>
      <c r="H180" s="94"/>
      <c r="I180" s="94"/>
      <c r="J180" s="103"/>
      <c r="K180" s="104"/>
      <c r="L180" s="94"/>
      <c r="M180" s="94"/>
      <c r="N180" s="94"/>
      <c r="O180" s="94"/>
      <c r="P180" s="94"/>
      <c r="Q180" s="94"/>
      <c r="R180" s="94"/>
    </row>
    <row r="181" customFormat="false" ht="13.8" hidden="false" customHeight="false" outlineLevel="0" collapsed="false">
      <c r="A181" s="90"/>
      <c r="B181" s="90"/>
      <c r="C181" s="90"/>
      <c r="D181" s="90"/>
      <c r="E181" s="90"/>
      <c r="F181" s="90"/>
      <c r="G181" s="94"/>
      <c r="H181" s="94"/>
      <c r="I181" s="94"/>
      <c r="J181" s="103"/>
      <c r="K181" s="104"/>
      <c r="L181" s="94"/>
      <c r="M181" s="94"/>
      <c r="N181" s="94"/>
      <c r="O181" s="94"/>
      <c r="P181" s="94"/>
      <c r="Q181" s="94"/>
      <c r="R181" s="94"/>
    </row>
    <row r="182" customFormat="false" ht="13.8" hidden="false" customHeight="false" outlineLevel="0" collapsed="false">
      <c r="A182" s="90"/>
      <c r="B182" s="90"/>
      <c r="C182" s="90"/>
      <c r="D182" s="90"/>
      <c r="E182" s="90"/>
      <c r="F182" s="90"/>
      <c r="G182" s="94"/>
      <c r="H182" s="94"/>
      <c r="I182" s="94"/>
      <c r="J182" s="103"/>
      <c r="K182" s="104"/>
      <c r="L182" s="94"/>
      <c r="M182" s="94"/>
      <c r="N182" s="94"/>
      <c r="O182" s="94"/>
      <c r="P182" s="94"/>
      <c r="Q182" s="94"/>
      <c r="R182" s="94"/>
    </row>
    <row r="183" customFormat="false" ht="13.8" hidden="false" customHeight="false" outlineLevel="0" collapsed="false">
      <c r="A183" s="90"/>
      <c r="B183" s="90"/>
      <c r="C183" s="115"/>
      <c r="D183" s="115"/>
      <c r="E183" s="115"/>
      <c r="F183" s="115"/>
      <c r="G183" s="94"/>
      <c r="M183" s="94"/>
      <c r="N183" s="94"/>
    </row>
    <row r="184" customFormat="false" ht="13.8" hidden="false" customHeight="false" outlineLevel="0" collapsed="false"/>
    <row r="185" customFormat="false" ht="13.8" hidden="false" customHeight="false" outlineLevel="0" collapsed="false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88"/>
      <c r="M185" s="88"/>
      <c r="N185" s="88"/>
      <c r="O185" s="88"/>
      <c r="P185" s="88"/>
      <c r="Q185" s="88"/>
      <c r="R185" s="88"/>
    </row>
    <row r="186" customFormat="false" ht="13.8" hidden="false" customHeight="false" outlineLevel="0" collapsed="false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8"/>
      <c r="M186" s="88"/>
      <c r="N186" s="88"/>
      <c r="O186" s="88"/>
      <c r="P186" s="88"/>
      <c r="Q186" s="88"/>
      <c r="R186" s="88"/>
    </row>
    <row r="187" customFormat="false" ht="13.8" hidden="false" customHeight="false" outlineLevel="0" collapsed="false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8"/>
      <c r="M187" s="88"/>
      <c r="N187" s="88"/>
      <c r="O187" s="88"/>
      <c r="P187" s="88"/>
      <c r="Q187" s="88"/>
      <c r="R187" s="88"/>
    </row>
    <row r="188" customFormat="false" ht="13.8" hidden="false" customHeight="false" outlineLevel="0" collapsed="false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9"/>
      <c r="M188" s="89"/>
      <c r="N188" s="89"/>
      <c r="O188" s="90"/>
      <c r="P188" s="90"/>
      <c r="Q188" s="90"/>
      <c r="R188" s="90"/>
    </row>
    <row r="189" customFormat="false" ht="15" hidden="false" customHeight="true" outlineLevel="0" collapsed="false">
      <c r="A189" s="91"/>
      <c r="B189" s="91"/>
      <c r="C189" s="91"/>
      <c r="D189" s="91"/>
      <c r="E189" s="91"/>
      <c r="F189" s="91"/>
      <c r="G189" s="38"/>
      <c r="H189" s="84"/>
      <c r="I189" s="84"/>
      <c r="J189" s="84"/>
      <c r="K189" s="37"/>
      <c r="L189" s="92"/>
      <c r="M189" s="92"/>
      <c r="N189" s="92"/>
      <c r="O189" s="92"/>
      <c r="P189" s="92"/>
      <c r="Q189" s="92"/>
      <c r="R189" s="92"/>
    </row>
    <row r="190" customFormat="false" ht="13.8" hidden="false" customHeight="false" outlineLevel="0" collapsed="false">
      <c r="A190" s="91"/>
      <c r="B190" s="91"/>
      <c r="C190" s="91"/>
      <c r="D190" s="91"/>
      <c r="E190" s="91"/>
      <c r="F190" s="91"/>
      <c r="G190" s="38"/>
      <c r="H190" s="93"/>
      <c r="I190" s="94"/>
      <c r="J190" s="95"/>
      <c r="K190" s="37"/>
      <c r="L190" s="92"/>
      <c r="M190" s="92"/>
      <c r="N190" s="92"/>
      <c r="O190" s="92"/>
      <c r="P190" s="92"/>
      <c r="Q190" s="92"/>
      <c r="R190" s="92"/>
    </row>
    <row r="191" customFormat="false" ht="13.8" hidden="false" customHeight="false" outlineLevel="0" collapsed="false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</row>
    <row r="192" customFormat="false" ht="13.8" hidden="false" customHeight="false" outlineLevel="0" collapsed="false">
      <c r="A192" s="94"/>
      <c r="B192" s="94"/>
      <c r="C192" s="115"/>
      <c r="D192" s="115"/>
      <c r="E192" s="115"/>
      <c r="F192" s="115"/>
      <c r="G192" s="94"/>
      <c r="H192" s="94"/>
      <c r="I192" s="94"/>
      <c r="J192" s="103"/>
      <c r="K192" s="101"/>
      <c r="L192" s="94"/>
      <c r="M192" s="94"/>
      <c r="N192" s="94"/>
      <c r="O192" s="94"/>
      <c r="P192" s="94"/>
      <c r="Q192" s="94"/>
      <c r="R192" s="94"/>
    </row>
    <row r="193" customFormat="false" ht="13.8" hidden="false" customHeight="false" outlineLevel="0" collapsed="false">
      <c r="A193" s="94"/>
      <c r="B193" s="94"/>
      <c r="C193" s="115"/>
      <c r="D193" s="115"/>
      <c r="E193" s="115"/>
      <c r="F193" s="115"/>
      <c r="G193" s="94"/>
      <c r="H193" s="94"/>
      <c r="I193" s="94"/>
      <c r="J193" s="103"/>
      <c r="K193" s="101"/>
      <c r="L193" s="94"/>
      <c r="M193" s="94"/>
      <c r="N193" s="99"/>
      <c r="O193" s="94"/>
      <c r="P193" s="94"/>
      <c r="Q193" s="94"/>
      <c r="R193" s="94"/>
    </row>
    <row r="194" s="65" customFormat="true" ht="15" hidden="false" customHeight="true" outlineLevel="0" collapsed="false">
      <c r="A194" s="20"/>
      <c r="B194" s="20"/>
      <c r="C194" s="133"/>
      <c r="D194" s="133"/>
      <c r="E194" s="133"/>
      <c r="F194" s="133"/>
      <c r="G194" s="60"/>
      <c r="H194" s="64"/>
      <c r="I194" s="64"/>
      <c r="J194" s="64"/>
      <c r="K194" s="73"/>
      <c r="L194" s="63"/>
      <c r="M194" s="64"/>
      <c r="N194" s="64"/>
      <c r="O194" s="64"/>
      <c r="P194" s="64"/>
      <c r="Q194" s="64"/>
      <c r="R194" s="63"/>
    </row>
    <row r="195" customFormat="false" ht="13.8" hidden="false" customHeight="false" outlineLevel="0" collapsed="false">
      <c r="A195" s="94"/>
      <c r="B195" s="94"/>
      <c r="C195" s="115"/>
      <c r="D195" s="115"/>
      <c r="E195" s="115"/>
      <c r="F195" s="115"/>
      <c r="G195" s="94"/>
      <c r="H195" s="99"/>
      <c r="I195" s="99"/>
      <c r="J195" s="100"/>
      <c r="K195" s="101"/>
      <c r="L195" s="94"/>
      <c r="M195" s="99"/>
      <c r="N195" s="99"/>
      <c r="O195" s="99"/>
      <c r="P195" s="99"/>
      <c r="Q195" s="99"/>
      <c r="R195" s="94"/>
    </row>
    <row r="196" customFormat="false" ht="13.8" hidden="false" customHeight="false" outlineLevel="0" collapsed="false">
      <c r="A196" s="94"/>
      <c r="B196" s="94"/>
      <c r="C196" s="115"/>
      <c r="D196" s="115"/>
      <c r="E196" s="115"/>
      <c r="F196" s="115"/>
      <c r="G196" s="106"/>
      <c r="H196" s="99"/>
      <c r="I196" s="94"/>
      <c r="J196" s="103"/>
      <c r="K196" s="104"/>
      <c r="L196" s="94"/>
      <c r="M196" s="94"/>
      <c r="N196" s="94"/>
      <c r="O196" s="94"/>
      <c r="P196" s="94"/>
      <c r="Q196" s="94"/>
      <c r="R196" s="99"/>
    </row>
    <row r="197" customFormat="false" ht="13.8" hidden="false" customHeight="false" outlineLevel="0" collapsed="false">
      <c r="A197" s="94"/>
      <c r="B197" s="94"/>
      <c r="C197" s="115"/>
      <c r="D197" s="115"/>
      <c r="E197" s="115"/>
      <c r="F197" s="115"/>
      <c r="G197" s="94"/>
      <c r="H197" s="94"/>
      <c r="I197" s="99"/>
      <c r="J197" s="100"/>
      <c r="K197" s="101"/>
      <c r="L197" s="94"/>
      <c r="M197" s="99"/>
      <c r="N197" s="99"/>
      <c r="O197" s="99"/>
      <c r="P197" s="99"/>
      <c r="Q197" s="99"/>
      <c r="R197" s="99"/>
    </row>
    <row r="198" customFormat="false" ht="13.8" hidden="false" customHeight="false" outlineLevel="0" collapsed="false">
      <c r="A198" s="94"/>
      <c r="B198" s="94"/>
      <c r="C198" s="115"/>
      <c r="D198" s="115"/>
      <c r="E198" s="115"/>
      <c r="F198" s="115"/>
      <c r="G198" s="106"/>
      <c r="H198" s="107"/>
      <c r="I198" s="107"/>
      <c r="J198" s="107"/>
      <c r="K198" s="108"/>
      <c r="L198" s="99"/>
      <c r="M198" s="99"/>
      <c r="N198" s="99"/>
      <c r="O198" s="99"/>
      <c r="P198" s="99"/>
      <c r="Q198" s="99"/>
      <c r="R198" s="99"/>
    </row>
    <row r="199" customFormat="false" ht="13.8" hidden="false" customHeight="false" outlineLevel="0" collapsed="false">
      <c r="A199" s="94"/>
      <c r="B199" s="94"/>
      <c r="C199" s="115"/>
      <c r="D199" s="115"/>
      <c r="E199" s="115"/>
      <c r="F199" s="115"/>
      <c r="G199" s="106"/>
      <c r="H199" s="107"/>
      <c r="I199" s="107"/>
      <c r="J199" s="107"/>
      <c r="K199" s="108"/>
      <c r="L199" s="94"/>
      <c r="M199" s="99"/>
      <c r="N199" s="99"/>
      <c r="O199" s="99"/>
      <c r="P199" s="99"/>
      <c r="Q199" s="99"/>
      <c r="R199" s="94"/>
    </row>
    <row r="200" customFormat="false" ht="13.8" hidden="false" customHeight="false" outlineLevel="0" collapsed="false">
      <c r="A200" s="90"/>
      <c r="B200" s="90"/>
      <c r="C200" s="90"/>
      <c r="D200" s="90"/>
      <c r="E200" s="90"/>
      <c r="F200" s="90"/>
      <c r="G200" s="94"/>
      <c r="H200" s="94"/>
      <c r="I200" s="94"/>
      <c r="J200" s="103"/>
      <c r="K200" s="104"/>
      <c r="L200" s="94"/>
      <c r="M200" s="94"/>
      <c r="N200" s="94"/>
      <c r="O200" s="94"/>
      <c r="P200" s="94"/>
      <c r="Q200" s="94"/>
      <c r="R200" s="94"/>
    </row>
    <row r="201" customFormat="false" ht="13.8" hidden="false" customHeight="false" outlineLevel="0" collapsed="false">
      <c r="A201" s="90"/>
      <c r="B201" s="90"/>
      <c r="C201" s="90"/>
      <c r="D201" s="90"/>
      <c r="E201" s="90"/>
      <c r="F201" s="90"/>
      <c r="G201" s="94"/>
      <c r="H201" s="94"/>
      <c r="I201" s="94"/>
      <c r="J201" s="103"/>
      <c r="K201" s="104"/>
      <c r="L201" s="94"/>
      <c r="M201" s="94"/>
      <c r="N201" s="94"/>
      <c r="O201" s="94"/>
      <c r="P201" s="94"/>
      <c r="Q201" s="94"/>
      <c r="R201" s="94"/>
    </row>
    <row r="202" customFormat="false" ht="13.8" hidden="false" customHeight="false" outlineLevel="0" collapsed="false">
      <c r="A202" s="90"/>
      <c r="B202" s="90"/>
      <c r="C202" s="115"/>
      <c r="D202" s="115"/>
      <c r="E202" s="115"/>
      <c r="F202" s="115"/>
      <c r="G202" s="94"/>
      <c r="H202" s="94"/>
      <c r="I202" s="94"/>
      <c r="J202" s="103"/>
      <c r="K202" s="104"/>
      <c r="L202" s="94"/>
      <c r="M202" s="94"/>
      <c r="N202" s="94"/>
      <c r="O202" s="94"/>
      <c r="P202" s="94"/>
      <c r="Q202" s="94"/>
      <c r="R202" s="94"/>
    </row>
    <row r="203" customFormat="false" ht="13.8" hidden="false" customHeight="false" outlineLevel="0" collapsed="false"/>
    <row r="204" customFormat="false" ht="13.8" hidden="false" customHeight="false" outlineLevel="0" collapsed="false">
      <c r="A204" s="90"/>
      <c r="B204" s="90"/>
    </row>
    <row r="205" customFormat="false" ht="13.8" hidden="false" customHeight="false" outlineLevel="0" collapsed="false"/>
    <row r="206" customFormat="false" ht="13.8" hidden="false" customHeight="false" outlineLevel="0" collapsed="false"/>
  </sheetData>
  <mergeCells count="455">
    <mergeCell ref="L1:P1"/>
    <mergeCell ref="L2:P2"/>
    <mergeCell ref="L3:P3"/>
    <mergeCell ref="L4:P4"/>
    <mergeCell ref="L5:P5"/>
    <mergeCell ref="A7:K8"/>
    <mergeCell ref="A10:K10"/>
    <mergeCell ref="L10:R10"/>
    <mergeCell ref="A11:K11"/>
    <mergeCell ref="L11:R11"/>
    <mergeCell ref="A12:K12"/>
    <mergeCell ref="L12:R12"/>
    <mergeCell ref="A13:K13"/>
    <mergeCell ref="L13:N13"/>
    <mergeCell ref="O13:R13"/>
    <mergeCell ref="A14:B15"/>
    <mergeCell ref="C14:F15"/>
    <mergeCell ref="G14:G15"/>
    <mergeCell ref="H14:J14"/>
    <mergeCell ref="K14:K15"/>
    <mergeCell ref="L14:L15"/>
    <mergeCell ref="M14:M15"/>
    <mergeCell ref="N14:N15"/>
    <mergeCell ref="O14:O15"/>
    <mergeCell ref="P14:P15"/>
    <mergeCell ref="Q14:Q15"/>
    <mergeCell ref="R14:R15"/>
    <mergeCell ref="A16:K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L28:O28"/>
    <mergeCell ref="A30:K30"/>
    <mergeCell ref="L30:R30"/>
    <mergeCell ref="A31:K31"/>
    <mergeCell ref="L31:R31"/>
    <mergeCell ref="A32:K32"/>
    <mergeCell ref="L32:R32"/>
    <mergeCell ref="A33:K33"/>
    <mergeCell ref="L33:N33"/>
    <mergeCell ref="O33:R33"/>
    <mergeCell ref="A34:B35"/>
    <mergeCell ref="C34:F35"/>
    <mergeCell ref="G34:G35"/>
    <mergeCell ref="H34:J34"/>
    <mergeCell ref="K34:K35"/>
    <mergeCell ref="L34:L35"/>
    <mergeCell ref="M34:M35"/>
    <mergeCell ref="N34:N35"/>
    <mergeCell ref="O34:O35"/>
    <mergeCell ref="P34:P35"/>
    <mergeCell ref="Q34:Q35"/>
    <mergeCell ref="R34:R35"/>
    <mergeCell ref="A36:K36"/>
    <mergeCell ref="A37:B37"/>
    <mergeCell ref="C37:F37"/>
    <mergeCell ref="A38:B38"/>
    <mergeCell ref="C38:F38"/>
    <mergeCell ref="A39:B39"/>
    <mergeCell ref="C39:F39"/>
    <mergeCell ref="A40:B40"/>
    <mergeCell ref="C40:F40"/>
    <mergeCell ref="A41:B41"/>
    <mergeCell ref="C41:F41"/>
    <mergeCell ref="A42:B42"/>
    <mergeCell ref="C42:F42"/>
    <mergeCell ref="A43:B43"/>
    <mergeCell ref="C43:F43"/>
    <mergeCell ref="A44:B44"/>
    <mergeCell ref="C44:F44"/>
    <mergeCell ref="A45:B45"/>
    <mergeCell ref="C45:F45"/>
    <mergeCell ref="A46:B46"/>
    <mergeCell ref="C46:F46"/>
    <mergeCell ref="A47:B47"/>
    <mergeCell ref="C47:F47"/>
    <mergeCell ref="A49:K49"/>
    <mergeCell ref="L49:R49"/>
    <mergeCell ref="A50:K50"/>
    <mergeCell ref="L50:R50"/>
    <mergeCell ref="A51:K51"/>
    <mergeCell ref="L51:R51"/>
    <mergeCell ref="A52:K52"/>
    <mergeCell ref="L52:N52"/>
    <mergeCell ref="O52:R52"/>
    <mergeCell ref="A53:B54"/>
    <mergeCell ref="C53:F54"/>
    <mergeCell ref="G53:G54"/>
    <mergeCell ref="H53:J53"/>
    <mergeCell ref="K53:K54"/>
    <mergeCell ref="L53:L54"/>
    <mergeCell ref="M53:M54"/>
    <mergeCell ref="N53:N54"/>
    <mergeCell ref="O53:O54"/>
    <mergeCell ref="P53:P54"/>
    <mergeCell ref="Q53:Q54"/>
    <mergeCell ref="R53:R54"/>
    <mergeCell ref="A55:K55"/>
    <mergeCell ref="A56:B56"/>
    <mergeCell ref="C56:F56"/>
    <mergeCell ref="A57:B57"/>
    <mergeCell ref="C57:F57"/>
    <mergeCell ref="A58:B58"/>
    <mergeCell ref="C58:F58"/>
    <mergeCell ref="A59:B59"/>
    <mergeCell ref="C59:F59"/>
    <mergeCell ref="A60:B60"/>
    <mergeCell ref="C60:F60"/>
    <mergeCell ref="A61:B61"/>
    <mergeCell ref="C61:F61"/>
    <mergeCell ref="A62:B62"/>
    <mergeCell ref="C62:F62"/>
    <mergeCell ref="A63:B63"/>
    <mergeCell ref="C63:F63"/>
    <mergeCell ref="A64:B64"/>
    <mergeCell ref="C64:F64"/>
    <mergeCell ref="A65:B65"/>
    <mergeCell ref="C65:F65"/>
    <mergeCell ref="A66:B66"/>
    <mergeCell ref="C66:F66"/>
    <mergeCell ref="A68:K68"/>
    <mergeCell ref="L68:R68"/>
    <mergeCell ref="A69:K69"/>
    <mergeCell ref="L69:R69"/>
    <mergeCell ref="A70:K70"/>
    <mergeCell ref="L70:R70"/>
    <mergeCell ref="A71:K71"/>
    <mergeCell ref="L71:N71"/>
    <mergeCell ref="O71:R71"/>
    <mergeCell ref="A72:B73"/>
    <mergeCell ref="C72:F73"/>
    <mergeCell ref="G72:G73"/>
    <mergeCell ref="H72:J72"/>
    <mergeCell ref="K72:K73"/>
    <mergeCell ref="L72:L73"/>
    <mergeCell ref="M72:M73"/>
    <mergeCell ref="N72:N73"/>
    <mergeCell ref="O72:O73"/>
    <mergeCell ref="P72:P73"/>
    <mergeCell ref="Q72:Q73"/>
    <mergeCell ref="R72:R73"/>
    <mergeCell ref="A74:K74"/>
    <mergeCell ref="A75:B75"/>
    <mergeCell ref="C75:F75"/>
    <mergeCell ref="A76:B76"/>
    <mergeCell ref="C76:F76"/>
    <mergeCell ref="A77:B77"/>
    <mergeCell ref="C77:F77"/>
    <mergeCell ref="A78:B78"/>
    <mergeCell ref="C78:F78"/>
    <mergeCell ref="A79:B79"/>
    <mergeCell ref="C79:F79"/>
    <mergeCell ref="A80:B80"/>
    <mergeCell ref="C80:F80"/>
    <mergeCell ref="A81:B81"/>
    <mergeCell ref="C81:F81"/>
    <mergeCell ref="A82:B82"/>
    <mergeCell ref="C82:F82"/>
    <mergeCell ref="A83:B83"/>
    <mergeCell ref="C83:F83"/>
    <mergeCell ref="A84:B84"/>
    <mergeCell ref="C84:F84"/>
    <mergeCell ref="A85:B85"/>
    <mergeCell ref="C85:F85"/>
    <mergeCell ref="A87:K87"/>
    <mergeCell ref="L87:R87"/>
    <mergeCell ref="A88:K88"/>
    <mergeCell ref="L88:R88"/>
    <mergeCell ref="A89:K89"/>
    <mergeCell ref="L89:R89"/>
    <mergeCell ref="A90:K90"/>
    <mergeCell ref="L90:N90"/>
    <mergeCell ref="O90:R90"/>
    <mergeCell ref="A91:B92"/>
    <mergeCell ref="C91:F92"/>
    <mergeCell ref="G91:G92"/>
    <mergeCell ref="H91:J91"/>
    <mergeCell ref="K91:K92"/>
    <mergeCell ref="L91:L92"/>
    <mergeCell ref="M91:M92"/>
    <mergeCell ref="N91:N92"/>
    <mergeCell ref="O91:O92"/>
    <mergeCell ref="P91:P92"/>
    <mergeCell ref="Q91:Q92"/>
    <mergeCell ref="R91:R92"/>
    <mergeCell ref="A93:K93"/>
    <mergeCell ref="A94:B94"/>
    <mergeCell ref="C94:F94"/>
    <mergeCell ref="A95:B95"/>
    <mergeCell ref="C95:F95"/>
    <mergeCell ref="A96:B96"/>
    <mergeCell ref="C96:F96"/>
    <mergeCell ref="A97:B97"/>
    <mergeCell ref="C97:F97"/>
    <mergeCell ref="A98:B98"/>
    <mergeCell ref="C98:F98"/>
    <mergeCell ref="A99:B99"/>
    <mergeCell ref="C99:F99"/>
    <mergeCell ref="A100:B100"/>
    <mergeCell ref="C100:F100"/>
    <mergeCell ref="A101:B101"/>
    <mergeCell ref="C101:F101"/>
    <mergeCell ref="A102:B102"/>
    <mergeCell ref="C102:F102"/>
    <mergeCell ref="A103:B103"/>
    <mergeCell ref="C103:F103"/>
    <mergeCell ref="A104:B104"/>
    <mergeCell ref="C104:F104"/>
    <mergeCell ref="A105:B105"/>
    <mergeCell ref="C105:F105"/>
    <mergeCell ref="A107:K107"/>
    <mergeCell ref="L107:R107"/>
    <mergeCell ref="A108:K108"/>
    <mergeCell ref="L108:R108"/>
    <mergeCell ref="A109:K109"/>
    <mergeCell ref="L109:R109"/>
    <mergeCell ref="A110:K110"/>
    <mergeCell ref="L110:N110"/>
    <mergeCell ref="O110:R110"/>
    <mergeCell ref="A111:B112"/>
    <mergeCell ref="C111:F112"/>
    <mergeCell ref="G111:G112"/>
    <mergeCell ref="H111:J111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A113:K113"/>
    <mergeCell ref="A114:B114"/>
    <mergeCell ref="C114:F114"/>
    <mergeCell ref="A115:B115"/>
    <mergeCell ref="C115:F115"/>
    <mergeCell ref="A116:B116"/>
    <mergeCell ref="C116:F116"/>
    <mergeCell ref="A117:B117"/>
    <mergeCell ref="C117:F117"/>
    <mergeCell ref="A118:B118"/>
    <mergeCell ref="C118:F118"/>
    <mergeCell ref="A119:B119"/>
    <mergeCell ref="C119:F119"/>
    <mergeCell ref="A120:B120"/>
    <mergeCell ref="C120:F120"/>
    <mergeCell ref="A121:B121"/>
    <mergeCell ref="C121:F121"/>
    <mergeCell ref="A122:B122"/>
    <mergeCell ref="C122:F122"/>
    <mergeCell ref="A123:B123"/>
    <mergeCell ref="C123:F123"/>
    <mergeCell ref="A124:B124"/>
    <mergeCell ref="C124:F124"/>
    <mergeCell ref="A126:K126"/>
    <mergeCell ref="L126:R126"/>
    <mergeCell ref="A127:K127"/>
    <mergeCell ref="L127:R127"/>
    <mergeCell ref="A128:K128"/>
    <mergeCell ref="L128:R128"/>
    <mergeCell ref="A129:K129"/>
    <mergeCell ref="L129:N129"/>
    <mergeCell ref="O129:R129"/>
    <mergeCell ref="A130:B131"/>
    <mergeCell ref="C130:F131"/>
    <mergeCell ref="G130:G131"/>
    <mergeCell ref="H130:J130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A132:K132"/>
    <mergeCell ref="A133:B133"/>
    <mergeCell ref="C133:F133"/>
    <mergeCell ref="A134:B134"/>
    <mergeCell ref="C134:F134"/>
    <mergeCell ref="A135:B135"/>
    <mergeCell ref="C135:F135"/>
    <mergeCell ref="A136:B136"/>
    <mergeCell ref="C136:F136"/>
    <mergeCell ref="A137:B137"/>
    <mergeCell ref="C137:F137"/>
    <mergeCell ref="A138:B138"/>
    <mergeCell ref="C138:F138"/>
    <mergeCell ref="A139:B139"/>
    <mergeCell ref="C139:F139"/>
    <mergeCell ref="A140:B140"/>
    <mergeCell ref="C140:F140"/>
    <mergeCell ref="A141:B141"/>
    <mergeCell ref="C141:F141"/>
    <mergeCell ref="A142:B142"/>
    <mergeCell ref="C142:F142"/>
    <mergeCell ref="A143:B143"/>
    <mergeCell ref="C143:F143"/>
    <mergeCell ref="A144:B144"/>
    <mergeCell ref="C144:F144"/>
    <mergeCell ref="A146:K146"/>
    <mergeCell ref="L146:R146"/>
    <mergeCell ref="A147:K147"/>
    <mergeCell ref="L147:R147"/>
    <mergeCell ref="A148:K148"/>
    <mergeCell ref="L148:R148"/>
    <mergeCell ref="A149:K149"/>
    <mergeCell ref="L149:N149"/>
    <mergeCell ref="O149:R149"/>
    <mergeCell ref="A150:B151"/>
    <mergeCell ref="C150:F151"/>
    <mergeCell ref="G150:G151"/>
    <mergeCell ref="H150:J150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A152:K152"/>
    <mergeCell ref="A153:B153"/>
    <mergeCell ref="C153:F153"/>
    <mergeCell ref="A154:B154"/>
    <mergeCell ref="C154:F154"/>
    <mergeCell ref="A155:B155"/>
    <mergeCell ref="C155:F155"/>
    <mergeCell ref="A156:B156"/>
    <mergeCell ref="C156:F156"/>
    <mergeCell ref="A157:B157"/>
    <mergeCell ref="C157:F157"/>
    <mergeCell ref="A158:B158"/>
    <mergeCell ref="C158:F158"/>
    <mergeCell ref="A159:B159"/>
    <mergeCell ref="C159:F159"/>
    <mergeCell ref="A160:B160"/>
    <mergeCell ref="C160:F160"/>
    <mergeCell ref="A161:B161"/>
    <mergeCell ref="C161:F161"/>
    <mergeCell ref="A162:B162"/>
    <mergeCell ref="C162:F162"/>
    <mergeCell ref="A163:B163"/>
    <mergeCell ref="C163:F163"/>
    <mergeCell ref="A165:K165"/>
    <mergeCell ref="L165:R165"/>
    <mergeCell ref="A166:K166"/>
    <mergeCell ref="A167:K167"/>
    <mergeCell ref="L167:R167"/>
    <mergeCell ref="A168:K168"/>
    <mergeCell ref="L168:N168"/>
    <mergeCell ref="O168:R168"/>
    <mergeCell ref="A169:B170"/>
    <mergeCell ref="C169:F170"/>
    <mergeCell ref="G169:G170"/>
    <mergeCell ref="H169:J169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A171:K171"/>
    <mergeCell ref="A172:B172"/>
    <mergeCell ref="C172:F172"/>
    <mergeCell ref="A173:B173"/>
    <mergeCell ref="C173:F173"/>
    <mergeCell ref="A174:B174"/>
    <mergeCell ref="C174:F174"/>
    <mergeCell ref="A175:B175"/>
    <mergeCell ref="C175:F175"/>
    <mergeCell ref="A176:B176"/>
    <mergeCell ref="C176:F176"/>
    <mergeCell ref="A177:B177"/>
    <mergeCell ref="C177:F177"/>
    <mergeCell ref="A178:B178"/>
    <mergeCell ref="C178:F178"/>
    <mergeCell ref="A179:B179"/>
    <mergeCell ref="C179:F179"/>
    <mergeCell ref="A180:B180"/>
    <mergeCell ref="C180:F180"/>
    <mergeCell ref="A181:B181"/>
    <mergeCell ref="C181:F181"/>
    <mergeCell ref="A182:B182"/>
    <mergeCell ref="C182:F182"/>
    <mergeCell ref="A183:B183"/>
    <mergeCell ref="C183:F183"/>
    <mergeCell ref="A185:K185"/>
    <mergeCell ref="L185:R185"/>
    <mergeCell ref="A186:K186"/>
    <mergeCell ref="L186:R186"/>
    <mergeCell ref="A187:K187"/>
    <mergeCell ref="L187:R187"/>
    <mergeCell ref="A188:K188"/>
    <mergeCell ref="L188:N188"/>
    <mergeCell ref="O188:R188"/>
    <mergeCell ref="A189:B190"/>
    <mergeCell ref="C189:F190"/>
    <mergeCell ref="G189:G190"/>
    <mergeCell ref="H189:J189"/>
    <mergeCell ref="K189:K190"/>
    <mergeCell ref="L189:L190"/>
    <mergeCell ref="M189:M190"/>
    <mergeCell ref="N189:N190"/>
    <mergeCell ref="O189:O190"/>
    <mergeCell ref="P189:P190"/>
    <mergeCell ref="Q189:Q190"/>
    <mergeCell ref="R189:R190"/>
    <mergeCell ref="A191:K191"/>
    <mergeCell ref="A192:B192"/>
    <mergeCell ref="C192:F192"/>
    <mergeCell ref="A193:B193"/>
    <mergeCell ref="C193:F193"/>
    <mergeCell ref="A194:B194"/>
    <mergeCell ref="C194:F194"/>
    <mergeCell ref="A195:B195"/>
    <mergeCell ref="C195:F195"/>
    <mergeCell ref="A196:B196"/>
    <mergeCell ref="C196:F196"/>
    <mergeCell ref="A197:B197"/>
    <mergeCell ref="C197:F197"/>
    <mergeCell ref="A198:B198"/>
    <mergeCell ref="C198:F198"/>
    <mergeCell ref="A199:B199"/>
    <mergeCell ref="C199:F199"/>
    <mergeCell ref="A200:B200"/>
    <mergeCell ref="C200:F200"/>
    <mergeCell ref="A201:B201"/>
    <mergeCell ref="C201:F201"/>
    <mergeCell ref="A202:B202"/>
    <mergeCell ref="C202:F202"/>
    <mergeCell ref="A204:B20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2022-11-07T19:51:49Z</cp:lastPrinted>
  <dcterms:modified xsi:type="dcterms:W3CDTF">2023-11-12T12:26:39Z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